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480" yWindow="120" windowWidth="20040" windowHeight="7965" activeTab="4"/>
  </bookViews>
  <sheets>
    <sheet name="Questionnaire" sheetId="5" r:id="rId1"/>
    <sheet name="Routines" sheetId="3" r:id="rId2"/>
    <sheet name=" Chart 1 - Routines" sheetId="1" r:id="rId3"/>
    <sheet name="Attitudes" sheetId="2" r:id="rId4"/>
    <sheet name="Chart 2 - Attitudes" sheetId="4" r:id="rId5"/>
  </sheets>
  <calcPr calcId="125725"/>
</workbook>
</file>

<file path=xl/calcChain.xml><?xml version="1.0" encoding="utf-8"?>
<calcChain xmlns="http://schemas.openxmlformats.org/spreadsheetml/2006/main">
  <c r="D307" i="3"/>
  <c r="D308"/>
  <c r="C308"/>
  <c r="C307"/>
</calcChain>
</file>

<file path=xl/sharedStrings.xml><?xml version="1.0" encoding="utf-8"?>
<sst xmlns="http://schemas.openxmlformats.org/spreadsheetml/2006/main" count="1925" uniqueCount="268">
  <si>
    <t>F1</t>
  </si>
  <si>
    <t>F2</t>
  </si>
  <si>
    <t>Gender-F</t>
  </si>
  <si>
    <t>Gender-M</t>
  </si>
  <si>
    <t>Age&lt;30</t>
  </si>
  <si>
    <t>Age&gt;60</t>
  </si>
  <si>
    <t>Age[30-50]</t>
  </si>
  <si>
    <t>Age[50-60]</t>
  </si>
  <si>
    <t>Nationality-BR</t>
  </si>
  <si>
    <t>Nationality-IT</t>
  </si>
  <si>
    <t>Experience&gt;15</t>
  </si>
  <si>
    <t>Experience[1-5]</t>
  </si>
  <si>
    <t>Experience[10-15]</t>
  </si>
  <si>
    <t>Experience[5-10]</t>
  </si>
  <si>
    <t>B.1-Dontknow</t>
  </si>
  <si>
    <t>B.1-No</t>
  </si>
  <si>
    <t>B.1-Yes</t>
  </si>
  <si>
    <t>B.2-No</t>
  </si>
  <si>
    <t>B.2-NotPlanned</t>
  </si>
  <si>
    <t>B.2-Yes</t>
  </si>
  <si>
    <t>B.3-No</t>
  </si>
  <si>
    <t>B.3-NotPlanned</t>
  </si>
  <si>
    <t>B.3-Yes </t>
  </si>
  <si>
    <t>B.4-Publ&amp;ExtAgency</t>
  </si>
  <si>
    <t>B.4-Co-research</t>
  </si>
  <si>
    <t>B.4-Internet&amp;journals</t>
  </si>
  <si>
    <t>C.1-Dontknow</t>
  </si>
  <si>
    <t>C.1-No</t>
  </si>
  <si>
    <t>C.1-NotPlanned</t>
  </si>
  <si>
    <t>C.1-Yes</t>
  </si>
  <si>
    <t>C.2-Citizens</t>
  </si>
  <si>
    <t>C.2-NGO&amp;Ass</t>
  </si>
  <si>
    <t>C.2-Gov&amp;Publ</t>
  </si>
  <si>
    <t>C.2-Others</t>
  </si>
  <si>
    <t>C.2-PrivCom</t>
  </si>
  <si>
    <t>C.2-TradeAss</t>
  </si>
  <si>
    <t>C.3-Dontknow</t>
  </si>
  <si>
    <t>C.3-Consid&amp;NotUsed</t>
  </si>
  <si>
    <t>C.3-Consid&amp;Used</t>
  </si>
  <si>
    <t>C.3 NotCons&amp;NotUsed</t>
  </si>
  <si>
    <t>C.6-Dontknow</t>
  </si>
  <si>
    <t>C.6-NoExperience</t>
  </si>
  <si>
    <t>C.6-YesAll</t>
  </si>
  <si>
    <t>C.6-YesCitizens</t>
  </si>
  <si>
    <t>C.6-YesColl&amp;Ass</t>
  </si>
  <si>
    <t>C.6-YesColleagues</t>
  </si>
  <si>
    <t>C.6-YesExperts&amp;tech</t>
  </si>
  <si>
    <t>GDP-large</t>
  </si>
  <si>
    <t>GDP-medium</t>
  </si>
  <si>
    <t>GDP-small</t>
  </si>
  <si>
    <t>XLSTAT 2011.4.04 - Multiple Correspondence Analysis (MCA) - on 17/12/2011 at 18:45:25</t>
  </si>
  <si>
    <t>Observations/variables table: Workbook = Maiello_MCA_TR_PAMR_test.xls / Sheet = All h / Range = 'All h'!$E$1:$L$63,'All h'!$P$1:$R$63,'All h'!$T$1:$T$63 / 62 rows and 12 columns</t>
  </si>
  <si>
    <t>Observation labels: Workbook = Maiello_MCA_TR_PAMR_test.xls / Sheet = All h / Range = 'All h'!$A$1:$A$63 / 62 rows and 1 column</t>
  </si>
  <si>
    <t>Supplementary variables / Qualitative: Workbook = Maiello_MCA_TR_PAMR_test.xls / Sheet = All h / Range = 'All h'!$D$1:$D$63 / 62 rows and 1 column</t>
  </si>
  <si>
    <t>Supplementary variables / Quantitative: Workbook = Maiello_MCA_TR_PAMR_test.xls / Sheet = All h / Range = 'All h'!$B$1:$C$63 / 62 rows and 2 columns</t>
  </si>
  <si>
    <t>Total inertia:</t>
  </si>
  <si>
    <t>Eigenvalues and percentages of inertia: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</si>
  <si>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</si>
  <si>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</si>
  <si>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</si>
  <si>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</si>
  <si>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</si>
  <si>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</si>
  <si>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</si>
  <si>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</si>
  <si>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</si>
  <si>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</si>
  <si>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</si>
  <si>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</si>
  <si>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</si>
  <si>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</si>
  <si>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</si>
  <si>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</si>
  <si>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</si>
  <si>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</si>
  <si>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</si>
  <si>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</si>
  <si>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</si>
  <si>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</si>
  <si>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</si>
  <si>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</si>
  <si>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</si>
  <si>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</si>
  <si>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</si>
  <si>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</si>
  <si>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</si>
  <si>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</si>
  <si>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</si>
  <si>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Eigenvalue</t>
  </si>
  <si>
    <t>Inertia (%)</t>
  </si>
  <si>
    <t>Cumulative %</t>
  </si>
  <si>
    <t>Adjusted Inertia</t>
  </si>
  <si>
    <t>Adjusted Inertia (%)</t>
  </si>
  <si>
    <t>Results for the variables:</t>
  </si>
  <si>
    <t>Principal coordinates (Variables):</t>
  </si>
  <si>
    <t>Variables</t>
  </si>
  <si>
    <t>Standard coordinates (Variables):</t>
  </si>
  <si>
    <t>Contributions (Variables):</t>
  </si>
  <si>
    <t>Weight</t>
  </si>
  <si>
    <t>Weight (relative)</t>
  </si>
  <si>
    <t>Squared cosines (Variables):</t>
  </si>
  <si>
    <t>Test values (Variables):</t>
  </si>
  <si>
    <t>The values displayed in bold are significant at the level alpha=0,05</t>
  </si>
  <si>
    <t>Symmetric plots:</t>
  </si>
  <si>
    <t>XLSTAT 2011.4.04 - Multiple Correspondence Analysis (MCA) - on 21/12/2011 at 18:16:40</t>
  </si>
  <si>
    <t>Observations/variables table: Workbook = Maiello_MCA_TR_PAMR_charts.xls / Sheet = All h / Range = 'All h'!$M$1:$N$63,'All h'!$S$1:$AA$63 / 62 rows and 11 columns</t>
  </si>
  <si>
    <t>Observation labels: Workbook = Maiello_MCA_TR_PAMR_charts.xls / Sheet = All h / Range = 'All h'!$A$1:$A$63 / 62 rows and 1 column</t>
  </si>
  <si>
    <t>Supplementary variables / Qualitative: Workbook = Maiello_MCA_TR_PAMR_charts.xls / Sheet = All h / Range = 'All h'!$G$1:$G$63 / 62 rows and 1 column</t>
  </si>
  <si>
    <t>Supplementary variables / Quantitative: Workbook = Maiello_MCA_TR_PAMR_charts.xls / Sheet = All h / Range = 'All h'!$B$1:$C$63 / 62 rows and 2 columns</t>
  </si>
  <si>
    <t xml:space="preserve">B.3-Yes  </t>
  </si>
  <si>
    <t>B.5-NotReliab&amp;NotUsable</t>
  </si>
  <si>
    <t>B.5-PoorlyReliab&amp;NotUsable</t>
  </si>
  <si>
    <t>B.5-Reliab&amp;Usable</t>
  </si>
  <si>
    <t>B.5-Reliab&amp;NotUsable</t>
  </si>
  <si>
    <t>B.6-Complicated</t>
  </si>
  <si>
    <t>B.6-Context-related</t>
  </si>
  <si>
    <t>B.6-Needful</t>
  </si>
  <si>
    <t>C.5-NotDeterminant</t>
  </si>
  <si>
    <t>C.5-YesDecisively</t>
  </si>
  <si>
    <t>C.6-YesNGO&amp;Ass</t>
  </si>
  <si>
    <t>C.6-YesExp&amp;tech</t>
  </si>
  <si>
    <t>C.7.1-PoorlyRelevant</t>
  </si>
  <si>
    <t>C.7.1-Relevant</t>
  </si>
  <si>
    <t>C.7.1-VeryRelevant</t>
  </si>
  <si>
    <t>C.7.1-ExtremRelevant</t>
  </si>
  <si>
    <t>C.7.2-PoorlyRelevant</t>
  </si>
  <si>
    <t>C.7.2-Relevant</t>
  </si>
  <si>
    <t>C.7.2-VeryRelevant</t>
  </si>
  <si>
    <t>C.7.2-ExtremRelevant</t>
  </si>
  <si>
    <t>C.7.3-PoorlyRelevant</t>
  </si>
  <si>
    <t>C.7.3-Relevant</t>
  </si>
  <si>
    <t>C.7.3-VeryRelevant</t>
  </si>
  <si>
    <t>C.7.3-ExtremRelevant</t>
  </si>
  <si>
    <t>B.6-Fundamental</t>
  </si>
  <si>
    <t>Area</t>
  </si>
  <si>
    <t>Population</t>
  </si>
  <si>
    <t>GDP</t>
  </si>
  <si>
    <t>Gender</t>
  </si>
  <si>
    <t>Age</t>
  </si>
  <si>
    <t>Nationality</t>
  </si>
  <si>
    <t>Experience</t>
  </si>
  <si>
    <t>B.1</t>
  </si>
  <si>
    <t>B.2</t>
  </si>
  <si>
    <t>B.3</t>
  </si>
  <si>
    <t>B.4</t>
  </si>
  <si>
    <t>B.5</t>
  </si>
  <si>
    <t>B.6</t>
  </si>
  <si>
    <t>B.7</t>
  </si>
  <si>
    <t>C.1</t>
  </si>
  <si>
    <t>C.2</t>
  </si>
  <si>
    <t>C.3</t>
  </si>
  <si>
    <t>C.5</t>
  </si>
  <si>
    <t>C.6</t>
  </si>
  <si>
    <t>C.7.1</t>
  </si>
  <si>
    <t>C.7.2</t>
  </si>
  <si>
    <t>C.7.3</t>
  </si>
  <si>
    <t xml:space="preserve">Filattiera(Ms) </t>
  </si>
  <si>
    <t>s(G)</t>
  </si>
  <si>
    <t>M</t>
  </si>
  <si>
    <t>[50-60]</t>
  </si>
  <si>
    <t>IT</t>
  </si>
  <si>
    <t>&gt;15</t>
  </si>
  <si>
    <t>not</t>
  </si>
  <si>
    <t>internet&amp;journals</t>
  </si>
  <si>
    <t>rel.&amp;usable</t>
  </si>
  <si>
    <t>complicated</t>
  </si>
  <si>
    <t xml:space="preserve">yes </t>
  </si>
  <si>
    <t>yes</t>
  </si>
  <si>
    <t>Citizens</t>
  </si>
  <si>
    <t>rel.WITHOUTuse</t>
  </si>
  <si>
    <t>never exp.</t>
  </si>
  <si>
    <t>yes,Colleagues</t>
  </si>
  <si>
    <t xml:space="preserve">Pistoia </t>
  </si>
  <si>
    <t>l(G)</t>
  </si>
  <si>
    <t>F</t>
  </si>
  <si>
    <t>notmonetary</t>
  </si>
  <si>
    <t xml:space="preserve">yes  </t>
  </si>
  <si>
    <t>co-research</t>
  </si>
  <si>
    <t>rel.notusable</t>
  </si>
  <si>
    <t>fundamental</t>
  </si>
  <si>
    <t>Cso&amp;Ngo</t>
  </si>
  <si>
    <t>use&amp;rel.</t>
  </si>
  <si>
    <t>not determinant</t>
  </si>
  <si>
    <t>yes,All</t>
  </si>
  <si>
    <t>Lastra a S.(Fi)</t>
  </si>
  <si>
    <t>m(G)</t>
  </si>
  <si>
    <t>yes,def.ly</t>
  </si>
  <si>
    <t xml:space="preserve">Monterchi(Ar) </t>
  </si>
  <si>
    <t>[30-50]</t>
  </si>
  <si>
    <t>[5-10]</t>
  </si>
  <si>
    <t>TradeAss.s</t>
  </si>
  <si>
    <t>Giuncugnano(Lu)</t>
  </si>
  <si>
    <t>PI&amp;ext. Agency</t>
  </si>
  <si>
    <t>I d't k</t>
  </si>
  <si>
    <t>Gov&amp;PI</t>
  </si>
  <si>
    <t>yes,exp.&amp;tech.</t>
  </si>
  <si>
    <t>Pontedera(Pi)</t>
  </si>
  <si>
    <t xml:space="preserve">Massa </t>
  </si>
  <si>
    <t>context-related</t>
  </si>
  <si>
    <t>Calenzano(Fi)</t>
  </si>
  <si>
    <t>yes,Co.s&amp;Ass.s</t>
  </si>
  <si>
    <t>Trequanda(Si)</t>
  </si>
  <si>
    <t>[1-5]</t>
  </si>
  <si>
    <t>Piombino(Li)</t>
  </si>
  <si>
    <t>Santa F.ra(GR)</t>
  </si>
  <si>
    <t>Arezzo</t>
  </si>
  <si>
    <t>Scarlino(Gr)</t>
  </si>
  <si>
    <t>[10-15]</t>
  </si>
  <si>
    <t>Castelfranco d.S.(Pi)</t>
  </si>
  <si>
    <t>Murlo(Si)</t>
  </si>
  <si>
    <t>Marliana(Pt)</t>
  </si>
  <si>
    <t>p.rel.notusable</t>
  </si>
  <si>
    <t>Cutigliano(Pt)</t>
  </si>
  <si>
    <t>Others</t>
  </si>
  <si>
    <t>Prato</t>
  </si>
  <si>
    <t>Serravalle P.se(Pt)</t>
  </si>
  <si>
    <t>Cantagallo(Po)</t>
  </si>
  <si>
    <t>yes,Citizens</t>
  </si>
  <si>
    <t>Montecatini T.(Pt)</t>
  </si>
  <si>
    <t>useWITHOUTrel.</t>
  </si>
  <si>
    <t>Montopoli V.d'A.(Pi)</t>
  </si>
  <si>
    <t>Pisa</t>
  </si>
  <si>
    <t>Villafranca L.(Ms)</t>
  </si>
  <si>
    <t>Grosseto</t>
  </si>
  <si>
    <t>Rufina(Fi)</t>
  </si>
  <si>
    <t>SantaMaria a M.(Pi)</t>
  </si>
  <si>
    <t>SanCasciano V.d.P.(Fi)</t>
  </si>
  <si>
    <t xml:space="preserve">Livorno </t>
  </si>
  <si>
    <t>Firenze</t>
  </si>
  <si>
    <t>&gt;60</t>
  </si>
  <si>
    <t>Barberino dM.(Fi)</t>
  </si>
  <si>
    <t xml:space="preserve">Cachoeirinha
</t>
  </si>
  <si>
    <t>BR</t>
  </si>
  <si>
    <t>NovaSantaRita</t>
  </si>
  <si>
    <t>Priv.Co.</t>
  </si>
  <si>
    <t>Capela de S.na</t>
  </si>
  <si>
    <t>Sapiranga</t>
  </si>
  <si>
    <t xml:space="preserve">Arroio dos Ratos
</t>
  </si>
  <si>
    <t xml:space="preserve">Campo Bom
</t>
  </si>
  <si>
    <t xml:space="preserve">Parobé
</t>
  </si>
  <si>
    <t xml:space="preserve">Araricá </t>
  </si>
  <si>
    <t>PortoAlegre</t>
  </si>
  <si>
    <t>Alvorada</t>
  </si>
  <si>
    <t xml:space="preserve">Charqueadas
</t>
  </si>
  <si>
    <t xml:space="preserve">Ivoti
</t>
  </si>
  <si>
    <t>NovaHartz</t>
  </si>
  <si>
    <t xml:space="preserve">NovoHamburgo
</t>
  </si>
  <si>
    <t xml:space="preserve">Glorinha </t>
  </si>
  <si>
    <t>not rel.notusable</t>
  </si>
  <si>
    <t xml:space="preserve">Portão
</t>
  </si>
  <si>
    <t>SãoJerônimo</t>
  </si>
  <si>
    <t>Montenegro</t>
  </si>
  <si>
    <t>&lt;30</t>
  </si>
  <si>
    <t>DoisIrmãos-</t>
  </si>
  <si>
    <t xml:space="preserve">Sapucaia do Sul
</t>
  </si>
  <si>
    <t>Eldorado do Sul</t>
  </si>
  <si>
    <t>EstanciaVelha</t>
  </si>
  <si>
    <t>Guaiba</t>
  </si>
  <si>
    <t xml:space="preserve">SantoAntônio daP.
</t>
  </si>
  <si>
    <t>Taquara</t>
  </si>
  <si>
    <t xml:space="preserve">Viamão
</t>
  </si>
  <si>
    <t xml:space="preserve">Rolante 
</t>
  </si>
  <si>
    <t xml:space="preserve">Esteio </t>
  </si>
  <si>
    <t xml:space="preserve">SãoLeopoldo
</t>
  </si>
  <si>
    <t>Triunfo</t>
  </si>
  <si>
    <t xml:space="preserve">Canoas </t>
  </si>
  <si>
    <t>Test Values</t>
  </si>
  <si>
    <t>C.5-NoExperience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</si>
</sst>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164" formatCode="0.000"/>
    <numFmt numFmtId="165" formatCode="0.0"/>
    <numFmt numFmtId="166" formatCode="#,##0.###############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ont="1"/>
    <xf numFmtId="2" fontId="0" fillId="0" borderId="0" xfId="0" applyNumberFormat="1"/>
    <xf numFmtId="0" fontId="0" fillId="0" borderId="1" xfId="0" applyFont="1" applyBorder="1" applyAlignment="1">
      <alignment horizontal="center"/>
    </xf>
    <xf numFmtId="0" fontId="0" fillId="0" borderId="2" xfId="0" applyBorder="1" applyAlignment="1"/>
    <xf numFmtId="164" fontId="0" fillId="0" borderId="2" xfId="0" applyNumberFormat="1" applyBorder="1" applyAlignment="1"/>
    <xf numFmtId="0" fontId="0" fillId="0" borderId="0" xfId="0" applyAlignment="1"/>
    <xf numFmtId="164" fontId="0" fillId="0" borderId="0" xfId="0" applyNumberFormat="1" applyAlignment="1"/>
    <xf numFmtId="0" fontId="0" fillId="0" borderId="3" xfId="0" applyBorder="1" applyAlignment="1"/>
    <xf numFmtId="164" fontId="0" fillId="0" borderId="3" xfId="0" applyNumberFormat="1" applyBorder="1" applyAlignment="1"/>
    <xf numFmtId="0" fontId="0" fillId="0" borderId="1" xfId="0" applyBorder="1" applyAlignment="1"/>
    <xf numFmtId="164" fontId="0" fillId="0" borderId="1" xfId="0" applyNumberFormat="1" applyBorder="1" applyAlignment="1"/>
    <xf numFmtId="0" fontId="2" fillId="0" borderId="0" xfId="0" applyFont="1"/>
    <xf numFmtId="0" fontId="0" fillId="0" borderId="0" xfId="0" applyBorder="1" applyAlignment="1"/>
    <xf numFmtId="164" fontId="0" fillId="0" borderId="0" xfId="0" applyNumberFormat="1" applyBorder="1" applyAlignment="1"/>
    <xf numFmtId="0" fontId="3" fillId="0" borderId="0" xfId="0" applyFont="1" applyAlignment="1"/>
    <xf numFmtId="164" fontId="3" fillId="0" borderId="0" xfId="0" applyNumberFormat="1" applyFont="1" applyAlignment="1"/>
    <xf numFmtId="0" fontId="3" fillId="0" borderId="2" xfId="0" applyFont="1" applyBorder="1" applyAlignment="1"/>
    <xf numFmtId="164" fontId="3" fillId="0" borderId="2" xfId="0" applyNumberFormat="1" applyFont="1" applyBorder="1" applyAlignment="1"/>
    <xf numFmtId="0" fontId="0" fillId="0" borderId="2" xfId="0" applyNumberFormat="1" applyBorder="1" applyAlignment="1"/>
    <xf numFmtId="0" fontId="0" fillId="0" borderId="0" xfId="0" applyNumberFormat="1" applyAlignment="1"/>
    <xf numFmtId="164" fontId="0" fillId="0" borderId="2" xfId="0" applyNumberFormat="1" applyFill="1" applyBorder="1" applyAlignment="1"/>
    <xf numFmtId="0" fontId="3" fillId="0" borderId="2" xfId="0" applyNumberFormat="1" applyFont="1" applyBorder="1" applyAlignment="1"/>
    <xf numFmtId="0" fontId="3" fillId="0" borderId="0" xfId="0" applyNumberFormat="1" applyFont="1" applyAlignment="1"/>
    <xf numFmtId="0" fontId="3" fillId="0" borderId="3" xfId="0" applyFont="1" applyBorder="1" applyAlignment="1"/>
    <xf numFmtId="0" fontId="3" fillId="0" borderId="3" xfId="0" applyNumberFormat="1" applyFont="1" applyBorder="1" applyAlignment="1"/>
    <xf numFmtId="164" fontId="3" fillId="0" borderId="3" xfId="0" applyNumberFormat="1" applyFont="1" applyBorder="1" applyAlignment="1"/>
    <xf numFmtId="164" fontId="2" fillId="0" borderId="2" xfId="0" applyNumberFormat="1" applyFont="1" applyBorder="1" applyAlignment="1"/>
    <xf numFmtId="164" fontId="2" fillId="0" borderId="0" xfId="0" applyNumberFormat="1" applyFont="1" applyAlignment="1"/>
    <xf numFmtId="164" fontId="4" fillId="0" borderId="2" xfId="0" applyNumberFormat="1" applyFont="1" applyBorder="1" applyAlignment="1"/>
    <xf numFmtId="164" fontId="4" fillId="0" borderId="0" xfId="0" applyNumberFormat="1" applyFont="1" applyAlignment="1"/>
    <xf numFmtId="164" fontId="4" fillId="0" borderId="3" xfId="0" applyNumberFormat="1" applyFont="1" applyBorder="1" applyAlignment="1"/>
    <xf numFmtId="164" fontId="0" fillId="0" borderId="0" xfId="0" applyNumberFormat="1"/>
    <xf numFmtId="164" fontId="0" fillId="0" borderId="0" xfId="0" applyNumberFormat="1" applyFill="1" applyAlignment="1"/>
    <xf numFmtId="165" fontId="0" fillId="0" borderId="2" xfId="0" applyNumberFormat="1" applyBorder="1" applyAlignment="1"/>
    <xf numFmtId="165" fontId="2" fillId="0" borderId="0" xfId="0" applyNumberFormat="1" applyFont="1" applyAlignment="1"/>
    <xf numFmtId="165" fontId="0" fillId="0" borderId="0" xfId="0" applyNumberFormat="1" applyAlignment="1"/>
    <xf numFmtId="165" fontId="2" fillId="0" borderId="2" xfId="0" applyNumberFormat="1" applyFont="1" applyBorder="1" applyAlignment="1"/>
    <xf numFmtId="165" fontId="4" fillId="0" borderId="2" xfId="0" applyNumberFormat="1" applyFont="1" applyBorder="1" applyAlignment="1"/>
    <xf numFmtId="165" fontId="4" fillId="0" borderId="3" xfId="0" applyNumberFormat="1" applyFont="1" applyBorder="1" applyAlignment="1"/>
    <xf numFmtId="0" fontId="6" fillId="0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44" fontId="7" fillId="2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Alignment="1">
      <alignment horizontal="center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5" borderId="0" xfId="0" applyNumberFormat="1" applyFont="1" applyFill="1" applyAlignment="1">
      <alignment horizontal="center" vertical="center" wrapText="1"/>
    </xf>
    <xf numFmtId="0" fontId="8" fillId="5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164" fontId="0" fillId="0" borderId="3" xfId="0" applyNumberFormat="1" applyFill="1" applyBorder="1" applyAlignment="1"/>
    <xf numFmtId="164" fontId="0" fillId="0" borderId="1" xfId="0" applyNumberFormat="1" applyFill="1" applyBorder="1" applyAlignment="1"/>
    <xf numFmtId="164" fontId="0" fillId="0" borderId="0" xfId="0" applyNumberFormat="1" applyFill="1" applyBorder="1" applyAlignment="1"/>
    <xf numFmtId="164" fontId="3" fillId="0" borderId="2" xfId="0" applyNumberFormat="1" applyFont="1" applyFill="1" applyBorder="1" applyAlignment="1"/>
    <xf numFmtId="164" fontId="3" fillId="0" borderId="0" xfId="0" applyNumberFormat="1" applyFont="1" applyFill="1" applyAlignment="1"/>
    <xf numFmtId="164" fontId="3" fillId="0" borderId="3" xfId="0" applyNumberFormat="1" applyFont="1" applyFill="1" applyBorder="1" applyAlignment="1"/>
    <xf numFmtId="164" fontId="2" fillId="0" borderId="2" xfId="0" applyNumberFormat="1" applyFont="1" applyFill="1" applyBorder="1" applyAlignment="1"/>
    <xf numFmtId="164" fontId="2" fillId="0" borderId="0" xfId="0" applyNumberFormat="1" applyFont="1" applyFill="1" applyAlignment="1"/>
    <xf numFmtId="164" fontId="4" fillId="0" borderId="2" xfId="0" applyNumberFormat="1" applyFont="1" applyFill="1" applyBorder="1" applyAlignment="1"/>
    <xf numFmtId="164" fontId="4" fillId="0" borderId="3" xfId="0" applyNumberFormat="1" applyFont="1" applyFill="1" applyBorder="1" applyAlignment="1"/>
    <xf numFmtId="0" fontId="14" fillId="0" borderId="0" xfId="0" applyFont="1"/>
    <xf numFmtId="0" fontId="1" fillId="0" borderId="0" xfId="0" applyFont="1" applyBorder="1" applyAlignment="1">
      <alignment vertical="center"/>
    </xf>
    <xf numFmtId="165" fontId="0" fillId="0" borderId="0" xfId="0" applyNumberFormat="1" applyBorder="1" applyAlignment="1">
      <alignment horizont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65" fontId="0" fillId="0" borderId="5" xfId="0" applyNumberFormat="1" applyBorder="1" applyAlignment="1">
      <alignment horizontal="center"/>
    </xf>
    <xf numFmtId="165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0" fillId="0" borderId="2" xfId="0" applyNumberForma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0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15" fillId="0" borderId="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Scree plot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v>Adjusted Inertia</c:v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12"/>
              <c:pt idx="0">
                <c:v>F1</c:v>
              </c:pt>
              <c:pt idx="1">
                <c:v>F2</c:v>
              </c:pt>
              <c:pt idx="2">
                <c:v>F3</c:v>
              </c:pt>
              <c:pt idx="3">
                <c:v>F4</c:v>
              </c:pt>
              <c:pt idx="4">
                <c:v>F5</c:v>
              </c:pt>
              <c:pt idx="5">
                <c:v>F6</c:v>
              </c:pt>
              <c:pt idx="6">
                <c:v>F7</c:v>
              </c:pt>
              <c:pt idx="7">
                <c:v>F8</c:v>
              </c:pt>
              <c:pt idx="8">
                <c:v>F9</c:v>
              </c:pt>
              <c:pt idx="9">
                <c:v>F10</c:v>
              </c:pt>
              <c:pt idx="10">
                <c:v>F11</c:v>
              </c:pt>
              <c:pt idx="11">
                <c:v>F12</c:v>
              </c:pt>
            </c:strLit>
          </c:cat>
          <c:val>
            <c:numLit>
              <c:formatCode>General</c:formatCode>
              <c:ptCount val="12"/>
              <c:pt idx="0">
                <c:v>7.551164910639159E-2</c:v>
              </c:pt>
              <c:pt idx="1">
                <c:v>3.4832397113320097E-2</c:v>
              </c:pt>
              <c:pt idx="2">
                <c:v>2.2827489548506809E-2</c:v>
              </c:pt>
              <c:pt idx="3">
                <c:v>1.1015081623246679E-2</c:v>
              </c:pt>
              <c:pt idx="4">
                <c:v>7.7816580895697877E-3</c:v>
              </c:pt>
              <c:pt idx="5">
                <c:v>4.5664553041323622E-3</c:v>
              </c:pt>
              <c:pt idx="6">
                <c:v>3.2999750098807652E-3</c:v>
              </c:pt>
              <c:pt idx="7">
                <c:v>1.4223568922864663E-3</c:v>
              </c:pt>
              <c:pt idx="8">
                <c:v>9.9642164973709826E-4</c:v>
              </c:pt>
              <c:pt idx="9">
                <c:v>7.869899240657757E-4</c:v>
              </c:pt>
              <c:pt idx="10">
                <c:v>4.7106122252988042E-4</c:v>
              </c:pt>
              <c:pt idx="11">
                <c:v>4.8726519450344772E-5</c:v>
              </c:pt>
            </c:numLit>
          </c:val>
        </c:ser>
        <c:gapWidth val="50"/>
        <c:overlap val="-30"/>
        <c:axId val="47696128"/>
        <c:axId val="52254592"/>
      </c:barChart>
      <c:lineChart>
        <c:grouping val="standard"/>
        <c:ser>
          <c:idx val="1"/>
          <c:order val="1"/>
          <c:tx>
            <c:v>Cumulative %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F1</c:v>
              </c:pt>
              <c:pt idx="1">
                <c:v>F2</c:v>
              </c:pt>
              <c:pt idx="2">
                <c:v>F3</c:v>
              </c:pt>
              <c:pt idx="3">
                <c:v>F4</c:v>
              </c:pt>
              <c:pt idx="4">
                <c:v>F5</c:v>
              </c:pt>
              <c:pt idx="5">
                <c:v>F6</c:v>
              </c:pt>
              <c:pt idx="6">
                <c:v>F7</c:v>
              </c:pt>
              <c:pt idx="7">
                <c:v>F8</c:v>
              </c:pt>
              <c:pt idx="8">
                <c:v>F9</c:v>
              </c:pt>
              <c:pt idx="9">
                <c:v>F10</c:v>
              </c:pt>
              <c:pt idx="10">
                <c:v>F11</c:v>
              </c:pt>
              <c:pt idx="11">
                <c:v>F12</c:v>
              </c:pt>
            </c:strLit>
          </c:cat>
          <c:val>
            <c:numLit>
              <c:formatCode>General</c:formatCode>
              <c:ptCount val="12"/>
              <c:pt idx="0">
                <c:v>35.529923992745772</c:v>
              </c:pt>
              <c:pt idx="1">
                <c:v>51.919347830883645</c:v>
              </c:pt>
              <c:pt idx="2">
                <c:v>62.660193491146075</c:v>
              </c:pt>
              <c:pt idx="3">
                <c:v>67.843036370082956</c:v>
              </c:pt>
              <c:pt idx="4">
                <c:v>71.50448097805868</c:v>
              </c:pt>
              <c:pt idx="5">
                <c:v>73.653100585657214</c:v>
              </c:pt>
              <c:pt idx="6">
                <c:v>75.205812818359504</c:v>
              </c:pt>
              <c:pt idx="7">
                <c:v>75.875063627625991</c:v>
              </c:pt>
              <c:pt idx="8">
                <c:v>76.343902355144778</c:v>
              </c:pt>
              <c:pt idx="9">
                <c:v>76.714198759951415</c:v>
              </c:pt>
              <c:pt idx="10">
                <c:v>76.935843627074306</c:v>
              </c:pt>
              <c:pt idx="11">
                <c:v>76.958770546999688</c:v>
              </c:pt>
            </c:numLit>
          </c:val>
        </c:ser>
        <c:marker val="1"/>
        <c:axId val="52289536"/>
        <c:axId val="52291072"/>
      </c:lineChart>
      <c:catAx>
        <c:axId val="47696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axis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0"/>
        <c:maj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52254592"/>
        <c:crosses val="autoZero"/>
        <c:auto val="1"/>
        <c:lblAlgn val="ctr"/>
        <c:lblOffset val="100"/>
      </c:catAx>
      <c:valAx>
        <c:axId val="52254592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Eigenvalue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0"/>
        <c:maj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7696128"/>
        <c:crosses val="autoZero"/>
        <c:crossBetween val="between"/>
      </c:valAx>
      <c:catAx>
        <c:axId val="52289536"/>
        <c:scaling>
          <c:orientation val="minMax"/>
        </c:scaling>
        <c:delete val="1"/>
        <c:axPos val="b"/>
        <c:tickLblPos val="none"/>
        <c:crossAx val="52291072"/>
        <c:crosses val="autoZero"/>
        <c:auto val="1"/>
        <c:lblAlgn val="ctr"/>
        <c:lblOffset val="100"/>
      </c:catAx>
      <c:valAx>
        <c:axId val="52291072"/>
        <c:scaling>
          <c:orientation val="minMax"/>
          <c:max val="100"/>
          <c:min val="0"/>
        </c:scaling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Adjusted Inertia (%)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0"/>
        <c:maj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52289536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4.9656563065274509E-2"/>
          <c:y val="9.8042243161849355E-2"/>
          <c:w val="0.90711107677857372"/>
          <c:h val="0.84553371091549279"/>
        </c:manualLayout>
      </c:layout>
      <c:scatterChart>
        <c:scatterStyle val="lineMarker"/>
        <c:ser>
          <c:idx val="0"/>
          <c:order val="0"/>
          <c:tx>
            <c:v>Gender-F</c:v>
          </c:tx>
          <c:spPr>
            <a:ln w="28575"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2.6022606473440966E-3"/>
                  <c:y val="0"/>
                </c:manualLayout>
              </c:layout>
              <c:showSerName val="1"/>
            </c:dLbl>
            <c:showSerName val="1"/>
          </c:dLbls>
          <c:xVal>
            <c:numRef>
              <c:f>' Chart 1 - Routines'!$B$3</c:f>
              <c:numCache>
                <c:formatCode>0.0</c:formatCode>
                <c:ptCount val="1"/>
                <c:pt idx="0">
                  <c:v>-2.5795019875419145</c:v>
                </c:pt>
              </c:numCache>
            </c:numRef>
          </c:xVal>
          <c:yVal>
            <c:numRef>
              <c:f>' Chart 1 - Routines'!$C$3</c:f>
              <c:numCache>
                <c:formatCode>0.0</c:formatCode>
                <c:ptCount val="1"/>
                <c:pt idx="0">
                  <c:v>0.14836939617392395</c:v>
                </c:pt>
              </c:numCache>
            </c:numRef>
          </c:yVal>
        </c:ser>
        <c:ser>
          <c:idx val="1"/>
          <c:order val="1"/>
          <c:tx>
            <c:v>Gender-M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Routines'!$B$4</c:f>
              <c:numCache>
                <c:formatCode>0.0</c:formatCode>
                <c:ptCount val="1"/>
                <c:pt idx="0">
                  <c:v>2.5795019875419114</c:v>
                </c:pt>
              </c:numCache>
            </c:numRef>
          </c:xVal>
          <c:yVal>
            <c:numRef>
              <c:f>' Chart 1 - Routines'!$C$4</c:f>
              <c:numCache>
                <c:formatCode>0.0</c:formatCode>
                <c:ptCount val="1"/>
                <c:pt idx="0">
                  <c:v>-0.14836939617392431</c:v>
                </c:pt>
              </c:numCache>
            </c:numRef>
          </c:yVal>
        </c:ser>
        <c:ser>
          <c:idx val="2"/>
          <c:order val="2"/>
          <c:tx>
            <c:v>Age&lt;30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7.8067819420322912E-3"/>
                  <c:y val="-1.0002499837360937E-2"/>
                </c:manualLayout>
              </c:layout>
              <c:showSerName val="1"/>
            </c:dLbl>
            <c:showSerName val="1"/>
          </c:dLbls>
          <c:xVal>
            <c:numRef>
              <c:f>' Chart 1 - Routines'!$B$5</c:f>
              <c:numCache>
                <c:formatCode>0.0</c:formatCode>
                <c:ptCount val="1"/>
                <c:pt idx="0">
                  <c:v>0.10428186684839465</c:v>
                </c:pt>
              </c:numCache>
            </c:numRef>
          </c:xVal>
          <c:yVal>
            <c:numRef>
              <c:f>' Chart 1 - Routines'!$C$5</c:f>
              <c:numCache>
                <c:formatCode>0.0</c:formatCode>
                <c:ptCount val="1"/>
                <c:pt idx="0">
                  <c:v>0.33006609302992856</c:v>
                </c:pt>
              </c:numCache>
            </c:numRef>
          </c:yVal>
        </c:ser>
        <c:ser>
          <c:idx val="3"/>
          <c:order val="3"/>
          <c:tx>
            <c:v>Age&gt;60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Routines'!$B$6</c:f>
              <c:numCache>
                <c:formatCode>0.0</c:formatCode>
                <c:ptCount val="1"/>
                <c:pt idx="0">
                  <c:v>-0.75314375614583551</c:v>
                </c:pt>
              </c:numCache>
            </c:numRef>
          </c:xVal>
          <c:yVal>
            <c:numRef>
              <c:f>' Chart 1 - Routines'!$C$6</c:f>
              <c:numCache>
                <c:formatCode>0.0</c:formatCode>
                <c:ptCount val="1"/>
                <c:pt idx="0">
                  <c:v>-1.1458187258154939</c:v>
                </c:pt>
              </c:numCache>
            </c:numRef>
          </c:yVal>
        </c:ser>
        <c:ser>
          <c:idx val="4"/>
          <c:order val="4"/>
          <c:tx>
            <c:v>Age[30-50]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Routines'!$B$7</c:f>
              <c:numCache>
                <c:formatCode>0.0</c:formatCode>
                <c:ptCount val="1"/>
                <c:pt idx="0">
                  <c:v>-1.9443711957799434</c:v>
                </c:pt>
              </c:numCache>
            </c:numRef>
          </c:xVal>
          <c:yVal>
            <c:numRef>
              <c:f>' Chart 1 - Routines'!$C$7</c:f>
              <c:numCache>
                <c:formatCode>0.0</c:formatCode>
                <c:ptCount val="1"/>
                <c:pt idx="0">
                  <c:v>-1.829363765644437</c:v>
                </c:pt>
              </c:numCache>
            </c:numRef>
          </c:yVal>
        </c:ser>
        <c:ser>
          <c:idx val="5"/>
          <c:order val="5"/>
          <c:tx>
            <c:v>Age[50-60]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Routines'!$B$8</c:f>
              <c:numCache>
                <c:formatCode>0.0</c:formatCode>
                <c:ptCount val="1"/>
                <c:pt idx="0">
                  <c:v>2.4789015621474038</c:v>
                </c:pt>
              </c:numCache>
            </c:numRef>
          </c:xVal>
          <c:yVal>
            <c:numRef>
              <c:f>' Chart 1 - Routines'!$C$8</c:f>
              <c:numCache>
                <c:formatCode>0.0</c:formatCode>
                <c:ptCount val="1"/>
                <c:pt idx="0">
                  <c:v>2.481187898464662</c:v>
                </c:pt>
              </c:numCache>
            </c:numRef>
          </c:yVal>
        </c:ser>
        <c:ser>
          <c:idx val="6"/>
          <c:order val="6"/>
          <c:tx>
            <c:v>Nationality-BR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Routines'!$B$9</c:f>
              <c:numCache>
                <c:formatCode>0.0</c:formatCode>
                <c:ptCount val="1"/>
                <c:pt idx="0">
                  <c:v>-3.6371387392472161</c:v>
                </c:pt>
              </c:numCache>
            </c:numRef>
          </c:xVal>
          <c:yVal>
            <c:numRef>
              <c:f>' Chart 1 - Routines'!$C$9</c:f>
              <c:numCache>
                <c:formatCode>0.0</c:formatCode>
                <c:ptCount val="1"/>
                <c:pt idx="0">
                  <c:v>-0.43340251802276181</c:v>
                </c:pt>
              </c:numCache>
            </c:numRef>
          </c:yVal>
        </c:ser>
        <c:ser>
          <c:idx val="7"/>
          <c:order val="7"/>
          <c:tx>
            <c:v>Nationality-IT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Routines'!$B$10</c:f>
              <c:numCache>
                <c:formatCode>0.0</c:formatCode>
                <c:ptCount val="1"/>
                <c:pt idx="0">
                  <c:v>3.6371387392472161</c:v>
                </c:pt>
              </c:numCache>
            </c:numRef>
          </c:xVal>
          <c:yVal>
            <c:numRef>
              <c:f>' Chart 1 - Routines'!$C$10</c:f>
              <c:numCache>
                <c:formatCode>0.0</c:formatCode>
                <c:ptCount val="1"/>
                <c:pt idx="0">
                  <c:v>0.43340251802276275</c:v>
                </c:pt>
              </c:numCache>
            </c:numRef>
          </c:yVal>
        </c:ser>
        <c:ser>
          <c:idx val="8"/>
          <c:order val="8"/>
          <c:tx>
            <c:v>Experience&gt;15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Routines'!$B$11</c:f>
              <c:numCache>
                <c:formatCode>0.0</c:formatCode>
                <c:ptCount val="1"/>
                <c:pt idx="0">
                  <c:v>0.80223373227039485</c:v>
                </c:pt>
              </c:numCache>
            </c:numRef>
          </c:xVal>
          <c:yVal>
            <c:numRef>
              <c:f>' Chart 1 - Routines'!$C$11</c:f>
              <c:numCache>
                <c:formatCode>0.0</c:formatCode>
                <c:ptCount val="1"/>
                <c:pt idx="0">
                  <c:v>1.6290449605001625</c:v>
                </c:pt>
              </c:numCache>
            </c:numRef>
          </c:yVal>
        </c:ser>
        <c:ser>
          <c:idx val="9"/>
          <c:order val="9"/>
          <c:tx>
            <c:v>Experience[1-5]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Routines'!$B$12</c:f>
              <c:numCache>
                <c:formatCode>0.0</c:formatCode>
                <c:ptCount val="1"/>
                <c:pt idx="0">
                  <c:v>-3.9532472849124888E-2</c:v>
                </c:pt>
              </c:numCache>
            </c:numRef>
          </c:xVal>
          <c:yVal>
            <c:numRef>
              <c:f>' Chart 1 - Routines'!$C$12</c:f>
              <c:numCache>
                <c:formatCode>0.0</c:formatCode>
                <c:ptCount val="1"/>
                <c:pt idx="0">
                  <c:v>1.4195329603721842</c:v>
                </c:pt>
              </c:numCache>
            </c:numRef>
          </c:yVal>
        </c:ser>
        <c:ser>
          <c:idx val="10"/>
          <c:order val="10"/>
          <c:tx>
            <c:v>Experience[10-15]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7.8067819420322912E-3"/>
                  <c:y val="1.8004499707249669E-2"/>
                </c:manualLayout>
              </c:layout>
              <c:showSerName val="1"/>
            </c:dLbl>
            <c:showSerName val="1"/>
          </c:dLbls>
          <c:xVal>
            <c:numRef>
              <c:f>' Chart 1 - Routines'!$B$13</c:f>
              <c:numCache>
                <c:formatCode>0.0</c:formatCode>
                <c:ptCount val="1"/>
                <c:pt idx="0">
                  <c:v>-6.764286417677208E-2</c:v>
                </c:pt>
              </c:numCache>
            </c:numRef>
          </c:xVal>
          <c:yVal>
            <c:numRef>
              <c:f>' Chart 1 - Routines'!$C$13</c:f>
              <c:numCache>
                <c:formatCode>0.0</c:formatCode>
                <c:ptCount val="1"/>
                <c:pt idx="0">
                  <c:v>-3.2012714464519445</c:v>
                </c:pt>
              </c:numCache>
            </c:numRef>
          </c:yVal>
        </c:ser>
        <c:ser>
          <c:idx val="11"/>
          <c:order val="11"/>
          <c:tx>
            <c:v>Experience[5-10]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Routines'!$B$14</c:f>
              <c:numCache>
                <c:formatCode>0.0</c:formatCode>
                <c:ptCount val="1"/>
                <c:pt idx="0">
                  <c:v>-0.8244507946235885</c:v>
                </c:pt>
              </c:numCache>
            </c:numRef>
          </c:xVal>
          <c:yVal>
            <c:numRef>
              <c:f>' Chart 1 - Routines'!$C$14</c:f>
              <c:numCache>
                <c:formatCode>0.0</c:formatCode>
                <c:ptCount val="1"/>
                <c:pt idx="0">
                  <c:v>-0.23926296687084933</c:v>
                </c:pt>
              </c:numCache>
            </c:numRef>
          </c:yVal>
        </c:ser>
        <c:ser>
          <c:idx val="12"/>
          <c:order val="12"/>
          <c:tx>
            <c:v>B.1-Dontknow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Routines'!$B$15</c:f>
              <c:numCache>
                <c:formatCode>0.0</c:formatCode>
                <c:ptCount val="1"/>
                <c:pt idx="0">
                  <c:v>3.2968518252520891</c:v>
                </c:pt>
              </c:numCache>
            </c:numRef>
          </c:xVal>
          <c:yVal>
            <c:numRef>
              <c:f>' Chart 1 - Routines'!$C$15</c:f>
              <c:numCache>
                <c:formatCode>0.0</c:formatCode>
                <c:ptCount val="1"/>
                <c:pt idx="0">
                  <c:v>-4.7096905704453507</c:v>
                </c:pt>
              </c:numCache>
            </c:numRef>
          </c:yVal>
        </c:ser>
        <c:ser>
          <c:idx val="13"/>
          <c:order val="13"/>
          <c:tx>
            <c:v>B.1-No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Routines'!$B$16</c:f>
              <c:numCache>
                <c:formatCode>0.0</c:formatCode>
                <c:ptCount val="1"/>
                <c:pt idx="0">
                  <c:v>3.12943833942475</c:v>
                </c:pt>
              </c:numCache>
            </c:numRef>
          </c:xVal>
          <c:yVal>
            <c:numRef>
              <c:f>' Chart 1 - Routines'!$C$16</c:f>
              <c:numCache>
                <c:formatCode>0.0</c:formatCode>
                <c:ptCount val="1"/>
                <c:pt idx="0">
                  <c:v>3.8521771603291795</c:v>
                </c:pt>
              </c:numCache>
            </c:numRef>
          </c:yVal>
        </c:ser>
        <c:ser>
          <c:idx val="14"/>
          <c:order val="14"/>
          <c:tx>
            <c:v>B.1-Yes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Routines'!$B$17</c:f>
              <c:numCache>
                <c:formatCode>0.0</c:formatCode>
                <c:ptCount val="1"/>
                <c:pt idx="0">
                  <c:v>-4.4928777372886994</c:v>
                </c:pt>
              </c:numCache>
            </c:numRef>
          </c:xVal>
          <c:yVal>
            <c:numRef>
              <c:f>' Chart 1 - Routines'!$C$17</c:f>
              <c:numCache>
                <c:formatCode>0.0</c:formatCode>
                <c:ptCount val="1"/>
                <c:pt idx="0">
                  <c:v>-1.6356731749458864</c:v>
                </c:pt>
              </c:numCache>
            </c:numRef>
          </c:yVal>
        </c:ser>
        <c:ser>
          <c:idx val="15"/>
          <c:order val="15"/>
          <c:tx>
            <c:v>B.2-No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Routines'!$B$18</c:f>
              <c:numCache>
                <c:formatCode>0.0</c:formatCode>
                <c:ptCount val="1"/>
                <c:pt idx="0">
                  <c:v>5.2253325819596661</c:v>
                </c:pt>
              </c:numCache>
            </c:numRef>
          </c:xVal>
          <c:yVal>
            <c:numRef>
              <c:f>' Chart 1 - Routines'!$C$18</c:f>
              <c:numCache>
                <c:formatCode>0.0</c:formatCode>
                <c:ptCount val="1"/>
                <c:pt idx="0">
                  <c:v>3.7608995073169837</c:v>
                </c:pt>
              </c:numCache>
            </c:numRef>
          </c:yVal>
        </c:ser>
        <c:ser>
          <c:idx val="16"/>
          <c:order val="16"/>
          <c:tx>
            <c:v>B.2-NotPlanned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Routines'!$B$19</c:f>
              <c:numCache>
                <c:formatCode>0.0</c:formatCode>
                <c:ptCount val="1"/>
                <c:pt idx="0">
                  <c:v>0.22180303885266014</c:v>
                </c:pt>
              </c:numCache>
            </c:numRef>
          </c:xVal>
          <c:yVal>
            <c:numRef>
              <c:f>' Chart 1 - Routines'!$C$19</c:f>
              <c:numCache>
                <c:formatCode>0.0</c:formatCode>
                <c:ptCount val="1"/>
                <c:pt idx="0">
                  <c:v>-3.9681492925723427</c:v>
                </c:pt>
              </c:numCache>
            </c:numRef>
          </c:yVal>
        </c:ser>
        <c:ser>
          <c:idx val="17"/>
          <c:order val="17"/>
          <c:tx>
            <c:v>B.2-Yes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3.9033909710161473E-3"/>
                  <c:y val="8.0019998698887523E-3"/>
                </c:manualLayout>
              </c:layout>
              <c:showSerName val="1"/>
            </c:dLbl>
            <c:showSerName val="1"/>
          </c:dLbls>
          <c:xVal>
            <c:numRef>
              <c:f>' Chart 1 - Routines'!$B$20</c:f>
              <c:numCache>
                <c:formatCode>0.0</c:formatCode>
                <c:ptCount val="1"/>
                <c:pt idx="0">
                  <c:v>-4.6425867813915263</c:v>
                </c:pt>
              </c:numCache>
            </c:numRef>
          </c:xVal>
          <c:yVal>
            <c:numRef>
              <c:f>' Chart 1 - Routines'!$C$20</c:f>
              <c:numCache>
                <c:formatCode>0.0</c:formatCode>
                <c:ptCount val="1"/>
                <c:pt idx="0">
                  <c:v>0.64</c:v>
                </c:pt>
              </c:numCache>
            </c:numRef>
          </c:yVal>
        </c:ser>
        <c:ser>
          <c:idx val="18"/>
          <c:order val="18"/>
          <c:tx>
            <c:v>B.3-No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3.9033909710161473E-3"/>
                  <c:y val="-1.6003999739777494E-2"/>
                </c:manualLayout>
              </c:layout>
              <c:showSerName val="1"/>
            </c:dLbl>
            <c:showSerName val="1"/>
          </c:dLbls>
          <c:xVal>
            <c:numRef>
              <c:f>' Chart 1 - Routines'!$B$21</c:f>
              <c:numCache>
                <c:formatCode>0.0</c:formatCode>
                <c:ptCount val="1"/>
                <c:pt idx="0">
                  <c:v>2.7878139755324023</c:v>
                </c:pt>
              </c:numCache>
            </c:numRef>
          </c:xVal>
          <c:yVal>
            <c:numRef>
              <c:f>' Chart 1 - Routines'!$C$21</c:f>
              <c:numCache>
                <c:formatCode>0.0</c:formatCode>
                <c:ptCount val="1"/>
                <c:pt idx="0">
                  <c:v>3.9867572322143219</c:v>
                </c:pt>
              </c:numCache>
            </c:numRef>
          </c:yVal>
        </c:ser>
        <c:ser>
          <c:idx val="19"/>
          <c:order val="19"/>
          <c:tx>
            <c:v>B.3-NotPlanned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Routines'!$B$22</c:f>
              <c:numCache>
                <c:formatCode>0.0</c:formatCode>
                <c:ptCount val="1"/>
                <c:pt idx="0">
                  <c:v>2.7002594266637714</c:v>
                </c:pt>
              </c:numCache>
            </c:numRef>
          </c:xVal>
          <c:yVal>
            <c:numRef>
              <c:f>' Chart 1 - Routines'!$C$22</c:f>
              <c:numCache>
                <c:formatCode>0.0</c:formatCode>
                <c:ptCount val="1"/>
                <c:pt idx="0">
                  <c:v>-4.0701315387371597</c:v>
                </c:pt>
              </c:numCache>
            </c:numRef>
          </c:yVal>
        </c:ser>
        <c:ser>
          <c:idx val="20"/>
          <c:order val="20"/>
          <c:tx>
            <c:v>B.3-Yes 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Routines'!$B$23</c:f>
              <c:numCache>
                <c:formatCode>0.0</c:formatCode>
                <c:ptCount val="1"/>
                <c:pt idx="0">
                  <c:v>-4.9803160757331248</c:v>
                </c:pt>
              </c:numCache>
            </c:numRef>
          </c:xVal>
          <c:yVal>
            <c:numRef>
              <c:f>' Chart 1 - Routines'!$C$23</c:f>
              <c:numCache>
                <c:formatCode>0.0</c:formatCode>
                <c:ptCount val="1"/>
                <c:pt idx="0">
                  <c:v>0.13907870911166817</c:v>
                </c:pt>
              </c:numCache>
            </c:numRef>
          </c:yVal>
        </c:ser>
        <c:ser>
          <c:idx val="21"/>
          <c:order val="21"/>
          <c:tx>
            <c:v>B.4-Publ&amp;ExtAgency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Routines'!$B$24</c:f>
              <c:numCache>
                <c:formatCode>0.0</c:formatCode>
                <c:ptCount val="1"/>
                <c:pt idx="0">
                  <c:v>-3.095309442658122</c:v>
                </c:pt>
              </c:numCache>
            </c:numRef>
          </c:xVal>
          <c:yVal>
            <c:numRef>
              <c:f>' Chart 1 - Routines'!$C$24</c:f>
              <c:numCache>
                <c:formatCode>0.0</c:formatCode>
                <c:ptCount val="1"/>
                <c:pt idx="0">
                  <c:v>0.62868510558314827</c:v>
                </c:pt>
              </c:numCache>
            </c:numRef>
          </c:yVal>
        </c:ser>
        <c:ser>
          <c:idx val="22"/>
          <c:order val="22"/>
          <c:tx>
            <c:v>B.4-Co-research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Routines'!$B$25</c:f>
              <c:numCache>
                <c:formatCode>0.0</c:formatCode>
                <c:ptCount val="1"/>
                <c:pt idx="0">
                  <c:v>0.59752821251228416</c:v>
                </c:pt>
              </c:numCache>
            </c:numRef>
          </c:xVal>
          <c:yVal>
            <c:numRef>
              <c:f>' Chart 1 - Routines'!$C$25</c:f>
              <c:numCache>
                <c:formatCode>0.0</c:formatCode>
                <c:ptCount val="1"/>
                <c:pt idx="0">
                  <c:v>0.317985270118608</c:v>
                </c:pt>
              </c:numCache>
            </c:numRef>
          </c:yVal>
        </c:ser>
        <c:ser>
          <c:idx val="23"/>
          <c:order val="23"/>
          <c:tx>
            <c:v>B.4-Internet&amp;journals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Routines'!$B$26</c:f>
              <c:numCache>
                <c:formatCode>0.0</c:formatCode>
                <c:ptCount val="1"/>
                <c:pt idx="0">
                  <c:v>2.9411845038011672</c:v>
                </c:pt>
              </c:numCache>
            </c:numRef>
          </c:xVal>
          <c:yVal>
            <c:numRef>
              <c:f>' Chart 1 - Routines'!$C$26</c:f>
              <c:numCache>
                <c:formatCode>0.0</c:formatCode>
                <c:ptCount val="1"/>
                <c:pt idx="0">
                  <c:v>-1.104980044702434</c:v>
                </c:pt>
              </c:numCache>
            </c:numRef>
          </c:yVal>
        </c:ser>
        <c:ser>
          <c:idx val="24"/>
          <c:order val="24"/>
          <c:tx>
            <c:v>C.1-Dontknow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1.0409042589376378E-2"/>
                  <c:y val="2.2005499642194042E-2"/>
                </c:manualLayout>
              </c:layout>
              <c:showSerName val="1"/>
            </c:dLbl>
            <c:showSerName val="1"/>
          </c:dLbls>
          <c:xVal>
            <c:numRef>
              <c:f>' Chart 1 - Routines'!$B$27</c:f>
              <c:numCache>
                <c:formatCode>0.0</c:formatCode>
                <c:ptCount val="1"/>
                <c:pt idx="0">
                  <c:v>4.7606301901409775</c:v>
                </c:pt>
              </c:numCache>
            </c:numRef>
          </c:xVal>
          <c:yVal>
            <c:numRef>
              <c:f>' Chart 1 - Routines'!$C$27</c:f>
              <c:numCache>
                <c:formatCode>0.0</c:formatCode>
                <c:ptCount val="1"/>
                <c:pt idx="0">
                  <c:v>-3.3912319967440139</c:v>
                </c:pt>
              </c:numCache>
            </c:numRef>
          </c:yVal>
        </c:ser>
        <c:ser>
          <c:idx val="25"/>
          <c:order val="25"/>
          <c:tx>
            <c:v>C.1-No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Routines'!$B$28</c:f>
              <c:numCache>
                <c:formatCode>0.0</c:formatCode>
                <c:ptCount val="1"/>
                <c:pt idx="0">
                  <c:v>1.8569833842528183</c:v>
                </c:pt>
              </c:numCache>
            </c:numRef>
          </c:xVal>
          <c:yVal>
            <c:numRef>
              <c:f>' Chart 1 - Routines'!$C$28</c:f>
              <c:numCache>
                <c:formatCode>0.0</c:formatCode>
                <c:ptCount val="1"/>
                <c:pt idx="0">
                  <c:v>3.6979480076153344</c:v>
                </c:pt>
              </c:numCache>
            </c:numRef>
          </c:yVal>
        </c:ser>
        <c:ser>
          <c:idx val="26"/>
          <c:order val="26"/>
          <c:tx>
            <c:v>C.1-NotPlanned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Routines'!$B$29</c:f>
              <c:numCache>
                <c:formatCode>0.0</c:formatCode>
                <c:ptCount val="1"/>
                <c:pt idx="0">
                  <c:v>0.87201710441904323</c:v>
                </c:pt>
              </c:numCache>
            </c:numRef>
          </c:xVal>
          <c:yVal>
            <c:numRef>
              <c:f>' Chart 1 - Routines'!$C$29</c:f>
              <c:numCache>
                <c:formatCode>0.0</c:formatCode>
                <c:ptCount val="1"/>
                <c:pt idx="0">
                  <c:v>-2.0178219450568755</c:v>
                </c:pt>
              </c:numCache>
            </c:numRef>
          </c:yVal>
        </c:ser>
        <c:ser>
          <c:idx val="27"/>
          <c:order val="27"/>
          <c:tx>
            <c:v>C.1-Yes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Routines'!$B$30</c:f>
              <c:numCache>
                <c:formatCode>0.0</c:formatCode>
                <c:ptCount val="1"/>
                <c:pt idx="0">
                  <c:v>-4.1688357468216246</c:v>
                </c:pt>
              </c:numCache>
            </c:numRef>
          </c:xVal>
          <c:yVal>
            <c:numRef>
              <c:f>' Chart 1 - Routines'!$C$30</c:f>
              <c:numCache>
                <c:formatCode>0.0</c:formatCode>
                <c:ptCount val="1"/>
                <c:pt idx="0">
                  <c:v>0.76</c:v>
                </c:pt>
              </c:numCache>
            </c:numRef>
          </c:yVal>
        </c:ser>
        <c:ser>
          <c:idx val="28"/>
          <c:order val="28"/>
          <c:tx>
            <c:v>C.2-Citizens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Routines'!$B$31</c:f>
              <c:numCache>
                <c:formatCode>0.0</c:formatCode>
                <c:ptCount val="1"/>
                <c:pt idx="0">
                  <c:v>1.1124512067379124</c:v>
                </c:pt>
              </c:numCache>
            </c:numRef>
          </c:xVal>
          <c:yVal>
            <c:numRef>
              <c:f>' Chart 1 - Routines'!$C$31</c:f>
              <c:numCache>
                <c:formatCode>0.0</c:formatCode>
                <c:ptCount val="1"/>
                <c:pt idx="0">
                  <c:v>-3.209261672116178</c:v>
                </c:pt>
              </c:numCache>
            </c:numRef>
          </c:yVal>
        </c:ser>
        <c:ser>
          <c:idx val="29"/>
          <c:order val="29"/>
          <c:tx>
            <c:v>C.2-NGO&amp;Ass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Routines'!$B$32</c:f>
              <c:numCache>
                <c:formatCode>0.0</c:formatCode>
                <c:ptCount val="1"/>
                <c:pt idx="0">
                  <c:v>-2.7143583434670231</c:v>
                </c:pt>
              </c:numCache>
            </c:numRef>
          </c:xVal>
          <c:yVal>
            <c:numRef>
              <c:f>' Chart 1 - Routines'!$C$32</c:f>
              <c:numCache>
                <c:formatCode>0.0</c:formatCode>
                <c:ptCount val="1"/>
                <c:pt idx="0">
                  <c:v>1.5357021435639939</c:v>
                </c:pt>
              </c:numCache>
            </c:numRef>
          </c:yVal>
        </c:ser>
        <c:ser>
          <c:idx val="30"/>
          <c:order val="30"/>
          <c:tx>
            <c:v>C.2-Gov&amp;Publ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Routines'!$B$33</c:f>
              <c:numCache>
                <c:formatCode>0.0</c:formatCode>
                <c:ptCount val="1"/>
                <c:pt idx="0">
                  <c:v>-0.11531920867984191</c:v>
                </c:pt>
              </c:numCache>
            </c:numRef>
          </c:xVal>
          <c:yVal>
            <c:numRef>
              <c:f>' Chart 1 - Routines'!$C$33</c:f>
              <c:numCache>
                <c:formatCode>0.0</c:formatCode>
                <c:ptCount val="1"/>
                <c:pt idx="0">
                  <c:v>2.132478952931872</c:v>
                </c:pt>
              </c:numCache>
            </c:numRef>
          </c:yVal>
        </c:ser>
        <c:ser>
          <c:idx val="31"/>
          <c:order val="31"/>
          <c:tx>
            <c:v>C.2-Others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Routines'!$B$34</c:f>
              <c:numCache>
                <c:formatCode>0.0</c:formatCode>
                <c:ptCount val="1"/>
                <c:pt idx="0">
                  <c:v>3.2689988429112931</c:v>
                </c:pt>
              </c:numCache>
            </c:numRef>
          </c:xVal>
          <c:yVal>
            <c:numRef>
              <c:f>' Chart 1 - Routines'!$C$34</c:f>
              <c:numCache>
                <c:formatCode>0.0</c:formatCode>
                <c:ptCount val="1"/>
                <c:pt idx="0">
                  <c:v>0.68766494567275338</c:v>
                </c:pt>
              </c:numCache>
            </c:numRef>
          </c:yVal>
        </c:ser>
        <c:ser>
          <c:idx val="32"/>
          <c:order val="32"/>
          <c:tx>
            <c:v>C.2-PrivCom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Routines'!$B$35</c:f>
              <c:numCache>
                <c:formatCode>0.0</c:formatCode>
                <c:ptCount val="1"/>
                <c:pt idx="0">
                  <c:v>-0.71604800172148186</c:v>
                </c:pt>
              </c:numCache>
            </c:numRef>
          </c:xVal>
          <c:yVal>
            <c:numRef>
              <c:f>' Chart 1 - Routines'!$C$35</c:f>
              <c:numCache>
                <c:formatCode>0.0</c:formatCode>
                <c:ptCount val="1"/>
                <c:pt idx="0">
                  <c:v>-5.4046390749726454E-3</c:v>
                </c:pt>
              </c:numCache>
            </c:numRef>
          </c:yVal>
        </c:ser>
        <c:ser>
          <c:idx val="33"/>
          <c:order val="33"/>
          <c:tx>
            <c:v>C.2-TradeAss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Routines'!$B$36</c:f>
              <c:numCache>
                <c:formatCode>0.0</c:formatCode>
                <c:ptCount val="1"/>
                <c:pt idx="0">
                  <c:v>0.70038535889319231</c:v>
                </c:pt>
              </c:numCache>
            </c:numRef>
          </c:xVal>
          <c:yVal>
            <c:numRef>
              <c:f>' Chart 1 - Routines'!$C$36</c:f>
              <c:numCache>
                <c:formatCode>0.0</c:formatCode>
                <c:ptCount val="1"/>
                <c:pt idx="0">
                  <c:v>-5.9449581513956185E-2</c:v>
                </c:pt>
              </c:numCache>
            </c:numRef>
          </c:yVal>
        </c:ser>
        <c:ser>
          <c:idx val="34"/>
          <c:order val="34"/>
          <c:tx>
            <c:v>C.3-Dontknow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Routines'!$B$37</c:f>
              <c:numCache>
                <c:formatCode>0.0</c:formatCode>
                <c:ptCount val="1"/>
                <c:pt idx="0">
                  <c:v>1.6931367649463491</c:v>
                </c:pt>
              </c:numCache>
            </c:numRef>
          </c:xVal>
          <c:yVal>
            <c:numRef>
              <c:f>' Chart 1 - Routines'!$C$37</c:f>
              <c:numCache>
                <c:formatCode>0.0</c:formatCode>
                <c:ptCount val="1"/>
                <c:pt idx="0">
                  <c:v>-3.8325859469246186</c:v>
                </c:pt>
              </c:numCache>
            </c:numRef>
          </c:yVal>
        </c:ser>
        <c:ser>
          <c:idx val="35"/>
          <c:order val="35"/>
          <c:tx>
            <c:v>C.3-Consid&amp;NotUsed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4.9442952299537823E-2"/>
                  <c:y val="2.4005999609666241E-2"/>
                </c:manualLayout>
              </c:layout>
              <c:showSerName val="1"/>
            </c:dLbl>
            <c:showSerName val="1"/>
          </c:dLbls>
          <c:xVal>
            <c:numRef>
              <c:f>' Chart 1 - Routines'!$B$38</c:f>
              <c:numCache>
                <c:formatCode>0.0</c:formatCode>
                <c:ptCount val="1"/>
                <c:pt idx="0">
                  <c:v>5.7925034573890493</c:v>
                </c:pt>
              </c:numCache>
            </c:numRef>
          </c:xVal>
          <c:yVal>
            <c:numRef>
              <c:f>' Chart 1 - Routines'!$C$38</c:f>
              <c:numCache>
                <c:formatCode>0.0</c:formatCode>
                <c:ptCount val="1"/>
                <c:pt idx="0">
                  <c:v>2.6755859065313836</c:v>
                </c:pt>
              </c:numCache>
            </c:numRef>
          </c:yVal>
        </c:ser>
        <c:ser>
          <c:idx val="36"/>
          <c:order val="36"/>
          <c:tx>
            <c:v>C.3-Consid&amp;Used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Routines'!$B$39</c:f>
              <c:numCache>
                <c:formatCode>0.0</c:formatCode>
                <c:ptCount val="1"/>
                <c:pt idx="0">
                  <c:v>-5.3754141521723788</c:v>
                </c:pt>
              </c:numCache>
            </c:numRef>
          </c:xVal>
          <c:yVal>
            <c:numRef>
              <c:f>' Chart 1 - Routines'!$C$39</c:f>
              <c:numCache>
                <c:formatCode>0.0</c:formatCode>
                <c:ptCount val="1"/>
                <c:pt idx="0">
                  <c:v>-0.78880379065064021</c:v>
                </c:pt>
              </c:numCache>
            </c:numRef>
          </c:yVal>
        </c:ser>
        <c:ser>
          <c:idx val="37"/>
          <c:order val="37"/>
          <c:tx>
            <c:v>C.3 NotCons&amp;NotUsed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Routines'!$B$40</c:f>
              <c:numCache>
                <c:formatCode>0.0</c:formatCode>
                <c:ptCount val="1"/>
                <c:pt idx="0">
                  <c:v>-0.83035051510760283</c:v>
                </c:pt>
              </c:numCache>
            </c:numRef>
          </c:xVal>
          <c:yVal>
            <c:numRef>
              <c:f>' Chart 1 - Routines'!$C$40</c:f>
              <c:numCache>
                <c:formatCode>0.0</c:formatCode>
                <c:ptCount val="1"/>
                <c:pt idx="0">
                  <c:v>0.70910653873462537</c:v>
                </c:pt>
              </c:numCache>
            </c:numRef>
          </c:yVal>
        </c:ser>
        <c:ser>
          <c:idx val="38"/>
          <c:order val="38"/>
          <c:tx>
            <c:v>C.6-Dontknow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Routines'!$B$41</c:f>
              <c:numCache>
                <c:formatCode>0.0</c:formatCode>
                <c:ptCount val="1"/>
                <c:pt idx="0">
                  <c:v>2.4790762629371725</c:v>
                </c:pt>
              </c:numCache>
            </c:numRef>
          </c:xVal>
          <c:yVal>
            <c:numRef>
              <c:f>' Chart 1 - Routines'!$C$41</c:f>
              <c:numCache>
                <c:formatCode>0.0</c:formatCode>
                <c:ptCount val="1"/>
                <c:pt idx="0">
                  <c:v>-4.8855452759963756</c:v>
                </c:pt>
              </c:numCache>
            </c:numRef>
          </c:yVal>
        </c:ser>
        <c:ser>
          <c:idx val="39"/>
          <c:order val="39"/>
          <c:tx>
            <c:v>C.6-NoExperience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Routines'!$B$42</c:f>
              <c:numCache>
                <c:formatCode>0.0</c:formatCode>
                <c:ptCount val="1"/>
                <c:pt idx="0">
                  <c:v>3.9970123411599614</c:v>
                </c:pt>
              </c:numCache>
            </c:numRef>
          </c:xVal>
          <c:yVal>
            <c:numRef>
              <c:f>' Chart 1 - Routines'!$C$42</c:f>
              <c:numCache>
                <c:formatCode>0.0</c:formatCode>
                <c:ptCount val="1"/>
                <c:pt idx="0">
                  <c:v>0.22001342347522915</c:v>
                </c:pt>
              </c:numCache>
            </c:numRef>
          </c:yVal>
        </c:ser>
        <c:ser>
          <c:idx val="40"/>
          <c:order val="40"/>
          <c:tx>
            <c:v>C.6-YesAll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Routines'!$B$43</c:f>
              <c:numCache>
                <c:formatCode>0.0</c:formatCode>
                <c:ptCount val="1"/>
                <c:pt idx="0">
                  <c:v>-3.6381872626352285</c:v>
                </c:pt>
              </c:numCache>
            </c:numRef>
          </c:xVal>
          <c:yVal>
            <c:numRef>
              <c:f>' Chart 1 - Routines'!$C$43</c:f>
              <c:numCache>
                <c:formatCode>0.0</c:formatCode>
                <c:ptCount val="1"/>
                <c:pt idx="0">
                  <c:v>-1.111263055443457</c:v>
                </c:pt>
              </c:numCache>
            </c:numRef>
          </c:yVal>
        </c:ser>
        <c:ser>
          <c:idx val="41"/>
          <c:order val="41"/>
          <c:tx>
            <c:v>C.6-YesCitizens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Routines'!$B$44</c:f>
              <c:numCache>
                <c:formatCode>0.0</c:formatCode>
                <c:ptCount val="1"/>
                <c:pt idx="0">
                  <c:v>-1.653142780180006</c:v>
                </c:pt>
              </c:numCache>
            </c:numRef>
          </c:xVal>
          <c:yVal>
            <c:numRef>
              <c:f>' Chart 1 - Routines'!$C$44</c:f>
              <c:numCache>
                <c:formatCode>0.0</c:formatCode>
                <c:ptCount val="1"/>
                <c:pt idx="0">
                  <c:v>-0.43070513737098343</c:v>
                </c:pt>
              </c:numCache>
            </c:numRef>
          </c:yVal>
        </c:ser>
        <c:ser>
          <c:idx val="42"/>
          <c:order val="42"/>
          <c:tx>
            <c:v>C.6-YesColl&amp;Ass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Routines'!$B$45</c:f>
              <c:numCache>
                <c:formatCode>0.0</c:formatCode>
                <c:ptCount val="1"/>
                <c:pt idx="0">
                  <c:v>-0.58554407912878603</c:v>
                </c:pt>
              </c:numCache>
            </c:numRef>
          </c:xVal>
          <c:yVal>
            <c:numRef>
              <c:f>' Chart 1 - Routines'!$C$45</c:f>
              <c:numCache>
                <c:formatCode>0.0</c:formatCode>
                <c:ptCount val="1"/>
                <c:pt idx="0">
                  <c:v>1.0770957078639045</c:v>
                </c:pt>
              </c:numCache>
            </c:numRef>
          </c:yVal>
        </c:ser>
        <c:ser>
          <c:idx val="43"/>
          <c:order val="43"/>
          <c:tx>
            <c:v>C.6-YesColleagues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Routines'!$B$46</c:f>
              <c:numCache>
                <c:formatCode>0.0</c:formatCode>
                <c:ptCount val="1"/>
                <c:pt idx="0">
                  <c:v>1.7188278572599922</c:v>
                </c:pt>
              </c:numCache>
            </c:numRef>
          </c:xVal>
          <c:yVal>
            <c:numRef>
              <c:f>' Chart 1 - Routines'!$C$46</c:f>
              <c:numCache>
                <c:formatCode>0.0</c:formatCode>
                <c:ptCount val="1"/>
                <c:pt idx="0">
                  <c:v>0.83017643750048575</c:v>
                </c:pt>
              </c:numCache>
            </c:numRef>
          </c:yVal>
        </c:ser>
        <c:ser>
          <c:idx val="44"/>
          <c:order val="44"/>
          <c:tx>
            <c:v>C.6-YesExperts&amp;tech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 Chart 1 - Routines'!$B$47</c:f>
              <c:numCache>
                <c:formatCode>0.0</c:formatCode>
                <c:ptCount val="1"/>
                <c:pt idx="0">
                  <c:v>0.79494929410416104</c:v>
                </c:pt>
              </c:numCache>
            </c:numRef>
          </c:xVal>
          <c:yVal>
            <c:numRef>
              <c:f>' Chart 1 - Routines'!$C$47</c:f>
              <c:numCache>
                <c:formatCode>0.0</c:formatCode>
                <c:ptCount val="1"/>
                <c:pt idx="0">
                  <c:v>2.303488956934272</c:v>
                </c:pt>
              </c:numCache>
            </c:numRef>
          </c:yVal>
        </c:ser>
        <c:ser>
          <c:idx val="45"/>
          <c:order val="45"/>
          <c:tx>
            <c:v>GDP-large</c:v>
          </c:tx>
          <c:spPr>
            <a:ln>
              <a:solidFill>
                <a:srgbClr val="FFC000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noFill/>
              </a:ln>
            </c:spPr>
          </c:marker>
          <c:dPt>
            <c:idx val="0"/>
            <c:marker>
              <c:spPr>
                <a:solidFill>
                  <a:srgbClr val="FFC000"/>
                </a:solidFill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1.4312433560392523E-2"/>
                  <c:y val="-2.9201167005463401E-2"/>
                </c:manualLayout>
              </c:layout>
              <c:showSerName val="1"/>
            </c:dLbl>
            <c:spPr>
              <a:solidFill>
                <a:schemeClr val="bg1"/>
              </a:solidFill>
            </c:spPr>
            <c:showSerName val="1"/>
          </c:dLbls>
          <c:xVal>
            <c:numRef>
              <c:f>' Chart 1 - Routines'!$B$48</c:f>
              <c:numCache>
                <c:formatCode>0.0</c:formatCode>
                <c:ptCount val="1"/>
                <c:pt idx="0">
                  <c:v>-1.4223158517625922</c:v>
                </c:pt>
              </c:numCache>
            </c:numRef>
          </c:xVal>
          <c:yVal>
            <c:numRef>
              <c:f>' Chart 1 - Routines'!$C$48</c:f>
              <c:numCache>
                <c:formatCode>0.0</c:formatCode>
                <c:ptCount val="1"/>
                <c:pt idx="0">
                  <c:v>-2.3127534795809798E-2</c:v>
                </c:pt>
              </c:numCache>
            </c:numRef>
          </c:yVal>
        </c:ser>
        <c:ser>
          <c:idx val="46"/>
          <c:order val="46"/>
          <c:tx>
            <c:v>GDP-medium</c:v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FC000"/>
              </a:solidFill>
              <a:ln>
                <a:noFill/>
              </a:ln>
            </c:spPr>
          </c:marker>
          <c:dLbls>
            <c:showSerName val="1"/>
          </c:dLbls>
          <c:xVal>
            <c:numRef>
              <c:f>' Chart 1 - Routines'!$B$49</c:f>
              <c:numCache>
                <c:formatCode>0.0</c:formatCode>
                <c:ptCount val="1"/>
                <c:pt idx="0">
                  <c:v>7.5074941994806146E-2</c:v>
                </c:pt>
              </c:numCache>
            </c:numRef>
          </c:xVal>
          <c:yVal>
            <c:numRef>
              <c:f>' Chart 1 - Routines'!$C$49</c:f>
              <c:numCache>
                <c:formatCode>0.0</c:formatCode>
                <c:ptCount val="1"/>
                <c:pt idx="0">
                  <c:v>-2.6246246697397924</c:v>
                </c:pt>
              </c:numCache>
            </c:numRef>
          </c:yVal>
        </c:ser>
        <c:ser>
          <c:idx val="47"/>
          <c:order val="47"/>
          <c:tx>
            <c:v>GDP-small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rgbClr val="FFC000"/>
              </a:solidFill>
              <a:ln>
                <a:noFill/>
              </a:ln>
            </c:spPr>
          </c:marker>
          <c:dLbls>
            <c:showSerName val="1"/>
          </c:dLbls>
          <c:xVal>
            <c:numRef>
              <c:f>' Chart 1 - Routines'!$B$50</c:f>
              <c:numCache>
                <c:formatCode>0.0</c:formatCode>
                <c:ptCount val="1"/>
                <c:pt idx="0">
                  <c:v>1.3807117444961925</c:v>
                </c:pt>
              </c:numCache>
            </c:numRef>
          </c:xVal>
          <c:yVal>
            <c:numRef>
              <c:f>' Chart 1 - Routines'!$C$50</c:f>
              <c:numCache>
                <c:formatCode>0.0</c:formatCode>
                <c:ptCount val="1"/>
                <c:pt idx="0">
                  <c:v>2.6482964562880293</c:v>
                </c:pt>
              </c:numCache>
            </c:numRef>
          </c:yVal>
        </c:ser>
        <c:axId val="132357120"/>
        <c:axId val="133060096"/>
      </c:scatterChart>
      <c:valAx>
        <c:axId val="132357120"/>
        <c:scaling>
          <c:orientation val="minMax"/>
          <c:max val="6"/>
          <c:min val="-6"/>
        </c:scaling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it-IT" sz="1200" b="1" i="0" baseline="0"/>
                  <a:t>Symmetric variable plot</a:t>
                </a:r>
                <a:br>
                  <a:rPr lang="it-IT" sz="1200" b="1" i="0" baseline="0"/>
                </a:br>
                <a:r>
                  <a:rPr lang="it-IT" sz="1200" b="1" i="0" baseline="0"/>
                  <a:t>(axes F1 and F2: 51,92 %)</a:t>
                </a:r>
                <a:endParaRPr lang="it-IT" sz="1200"/>
              </a:p>
            </c:rich>
          </c:tx>
          <c:layout>
            <c:manualLayout>
              <c:xMode val="edge"/>
              <c:yMode val="edge"/>
              <c:x val="0.42773624633532026"/>
              <c:y val="1.6987482828197723E-3"/>
            </c:manualLayout>
          </c:layout>
        </c:title>
        <c:numFmt formatCode="0.0" sourceLinked="1"/>
        <c:tickLblPos val="nextTo"/>
        <c:crossAx val="133060096"/>
        <c:crossesAt val="-5"/>
        <c:crossBetween val="midCat"/>
      </c:valAx>
      <c:valAx>
        <c:axId val="133060096"/>
        <c:scaling>
          <c:orientation val="minMax"/>
          <c:max val="5"/>
          <c:min val="-5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132357120"/>
        <c:crossesAt val="-6"/>
        <c:crossBetween val="midCat"/>
        <c:majorUnit val="1"/>
      </c:valAx>
    </c:plotArea>
    <c:plotVisOnly val="1"/>
    <c:dispBlanksAs val="gap"/>
  </c:chart>
  <c:spPr>
    <a:ln w="19050">
      <a:solidFill>
        <a:schemeClr val="accent1"/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200"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900" b="1"/>
            </a:pPr>
            <a:r>
              <a:rPr lang="en-US"/>
              <a:t>Scree plot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v>Adjusted Inertia</c:v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12"/>
              <c:pt idx="0">
                <c:v>F1</c:v>
              </c:pt>
              <c:pt idx="1">
                <c:v>F2</c:v>
              </c:pt>
              <c:pt idx="2">
                <c:v>F3</c:v>
              </c:pt>
              <c:pt idx="3">
                <c:v>F4</c:v>
              </c:pt>
              <c:pt idx="4">
                <c:v>F5</c:v>
              </c:pt>
              <c:pt idx="5">
                <c:v>F6</c:v>
              </c:pt>
              <c:pt idx="6">
                <c:v>F7</c:v>
              </c:pt>
              <c:pt idx="7">
                <c:v>F8</c:v>
              </c:pt>
              <c:pt idx="8">
                <c:v>F9</c:v>
              </c:pt>
              <c:pt idx="9">
                <c:v>F10</c:v>
              </c:pt>
              <c:pt idx="10">
                <c:v>F11</c:v>
              </c:pt>
              <c:pt idx="11">
                <c:v>F12</c:v>
              </c:pt>
            </c:strLit>
          </c:cat>
          <c:val>
            <c:numLit>
              <c:formatCode>General</c:formatCode>
              <c:ptCount val="12"/>
              <c:pt idx="0">
                <c:v>6.4688729874315981E-2</c:v>
              </c:pt>
              <c:pt idx="1">
                <c:v>1.7443408543272663E-2</c:v>
              </c:pt>
              <c:pt idx="2">
                <c:v>1.4029905919312044E-2</c:v>
              </c:pt>
              <c:pt idx="3">
                <c:v>1.124288501867822E-2</c:v>
              </c:pt>
              <c:pt idx="4">
                <c:v>7.8728076064184353E-3</c:v>
              </c:pt>
              <c:pt idx="5">
                <c:v>6.5034595204775435E-3</c:v>
              </c:pt>
              <c:pt idx="6">
                <c:v>5.1554104047650548E-3</c:v>
              </c:pt>
              <c:pt idx="7">
                <c:v>3.2369067839327632E-3</c:v>
              </c:pt>
              <c:pt idx="8">
                <c:v>9.3699900473290774E-4</c:v>
              </c:pt>
              <c:pt idx="9">
                <c:v>6.0987709437771093E-4</c:v>
              </c:pt>
              <c:pt idx="10">
                <c:v>4.6525474107392734E-4</c:v>
              </c:pt>
              <c:pt idx="11">
                <c:v>1.1826111878729147E-4</c:v>
              </c:pt>
            </c:numLit>
          </c:val>
        </c:ser>
        <c:gapWidth val="50"/>
        <c:overlap val="-30"/>
        <c:axId val="154724992"/>
        <c:axId val="174277760"/>
      </c:barChart>
      <c:lineChart>
        <c:grouping val="standard"/>
        <c:ser>
          <c:idx val="1"/>
          <c:order val="1"/>
          <c:tx>
            <c:v>Cumulative %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F1</c:v>
              </c:pt>
              <c:pt idx="1">
                <c:v>F2</c:v>
              </c:pt>
              <c:pt idx="2">
                <c:v>F3</c:v>
              </c:pt>
              <c:pt idx="3">
                <c:v>F4</c:v>
              </c:pt>
              <c:pt idx="4">
                <c:v>F5</c:v>
              </c:pt>
              <c:pt idx="5">
                <c:v>F6</c:v>
              </c:pt>
              <c:pt idx="6">
                <c:v>F7</c:v>
              </c:pt>
              <c:pt idx="7">
                <c:v>F8</c:v>
              </c:pt>
              <c:pt idx="8">
                <c:v>F9</c:v>
              </c:pt>
              <c:pt idx="9">
                <c:v>F10</c:v>
              </c:pt>
              <c:pt idx="10">
                <c:v>F11</c:v>
              </c:pt>
              <c:pt idx="11">
                <c:v>F12</c:v>
              </c:pt>
            </c:strLit>
          </c:cat>
          <c:val>
            <c:numLit>
              <c:formatCode>General</c:formatCode>
              <c:ptCount val="12"/>
              <c:pt idx="0">
                <c:v>35.78168044944659</c:v>
              </c:pt>
              <c:pt idx="1">
                <c:v>45.430261765808886</c:v>
              </c:pt>
              <c:pt idx="2">
                <c:v>53.190711094710373</c:v>
              </c:pt>
              <c:pt idx="3">
                <c:v>59.409558177499356</c:v>
              </c:pt>
              <c:pt idx="4">
                <c:v>63.76429333090492</c:v>
              </c:pt>
              <c:pt idx="5">
                <c:v>67.361592440498811</c:v>
              </c:pt>
              <c:pt idx="6">
                <c:v>70.213236738469448</c:v>
              </c:pt>
              <c:pt idx="7">
                <c:v>72.003687167970213</c:v>
              </c:pt>
              <c:pt idx="8">
                <c:v>72.521975269065166</c:v>
              </c:pt>
              <c:pt idx="9">
                <c:v>72.859320388483255</c:v>
              </c:pt>
              <c:pt idx="10">
                <c:v>73.116669643988018</c:v>
              </c:pt>
              <c:pt idx="11">
                <c:v>73.182084153907368</c:v>
              </c:pt>
            </c:numLit>
          </c:val>
        </c:ser>
        <c:marker val="1"/>
        <c:axId val="174279680"/>
        <c:axId val="174286336"/>
      </c:lineChart>
      <c:catAx>
        <c:axId val="154724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axis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0"/>
        <c:maj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700"/>
            </a:pPr>
            <a:endParaRPr lang="it-IT"/>
          </a:p>
        </c:txPr>
        <c:crossAx val="174277760"/>
        <c:crosses val="autoZero"/>
        <c:auto val="1"/>
        <c:lblAlgn val="ctr"/>
        <c:lblOffset val="100"/>
      </c:catAx>
      <c:valAx>
        <c:axId val="174277760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Eigenvalue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0"/>
        <c:maj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700"/>
            </a:pPr>
            <a:endParaRPr lang="it-IT"/>
          </a:p>
        </c:txPr>
        <c:crossAx val="154724992"/>
        <c:crosses val="autoZero"/>
        <c:crossBetween val="between"/>
      </c:valAx>
      <c:catAx>
        <c:axId val="174279680"/>
        <c:scaling>
          <c:orientation val="minMax"/>
        </c:scaling>
        <c:delete val="1"/>
        <c:axPos val="b"/>
        <c:tickLblPos val="none"/>
        <c:crossAx val="174286336"/>
        <c:crosses val="autoZero"/>
        <c:auto val="1"/>
        <c:lblAlgn val="ctr"/>
        <c:lblOffset val="100"/>
      </c:catAx>
      <c:valAx>
        <c:axId val="174286336"/>
        <c:scaling>
          <c:orientation val="minMax"/>
          <c:max val="100"/>
          <c:min val="0"/>
        </c:scaling>
        <c:axPos val="r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t-IT"/>
                  <a:t>Adjusted Inertia (%)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0"/>
        <c:maj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700"/>
            </a:pPr>
            <a:endParaRPr lang="it-IT"/>
          </a:p>
        </c:txPr>
        <c:crossAx val="174279680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5.3472022236535278E-2"/>
          <c:y val="0.10958107297755706"/>
          <c:w val="0.9002210305320506"/>
          <c:h val="0.82900068472620092"/>
        </c:manualLayout>
      </c:layout>
      <c:scatterChart>
        <c:scatterStyle val="lineMarker"/>
        <c:ser>
          <c:idx val="0"/>
          <c:order val="0"/>
          <c:tx>
            <c:v>B.5-NotReliab&amp;NotUsable</c:v>
          </c:tx>
          <c:spPr>
            <a:ln w="28575"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2.9531192321889475E-3"/>
                  <c:y val="1.2810247121771139E-2"/>
                </c:manualLayout>
              </c:layout>
              <c:showSerName val="1"/>
            </c:dLbl>
            <c:showSerName val="1"/>
          </c:dLbls>
          <c:xVal>
            <c:numRef>
              <c:f>'Chart 2 - Attitudes'!$B$3</c:f>
              <c:numCache>
                <c:formatCode>0.0</c:formatCode>
                <c:ptCount val="1"/>
                <c:pt idx="0">
                  <c:v>-0.45978704472240683</c:v>
                </c:pt>
              </c:numCache>
            </c:numRef>
          </c:xVal>
          <c:yVal>
            <c:numRef>
              <c:f>'Chart 2 - Attitudes'!$C$3</c:f>
              <c:numCache>
                <c:formatCode>0.0</c:formatCode>
                <c:ptCount val="1"/>
                <c:pt idx="0">
                  <c:v>-1.2495805758347294</c:v>
                </c:pt>
              </c:numCache>
            </c:numRef>
          </c:yVal>
        </c:ser>
        <c:ser>
          <c:idx val="1"/>
          <c:order val="1"/>
          <c:tx>
            <c:v>B.5-PoorlyReliab&amp;NotUsable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Attitudes'!$B$4</c:f>
              <c:numCache>
                <c:formatCode>0.0</c:formatCode>
                <c:ptCount val="1"/>
                <c:pt idx="0">
                  <c:v>2.6241931233754445</c:v>
                </c:pt>
              </c:numCache>
            </c:numRef>
          </c:xVal>
          <c:yVal>
            <c:numRef>
              <c:f>'Chart 2 - Attitudes'!$C$4</c:f>
              <c:numCache>
                <c:formatCode>0.0</c:formatCode>
                <c:ptCount val="1"/>
                <c:pt idx="0">
                  <c:v>-2.2365248653463725</c:v>
                </c:pt>
              </c:numCache>
            </c:numRef>
          </c:yVal>
        </c:ser>
        <c:ser>
          <c:idx val="2"/>
          <c:order val="2"/>
          <c:tx>
            <c:v>B.5-Reliab&amp;Usable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Attitudes'!$B$5</c:f>
              <c:numCache>
                <c:formatCode>0.0</c:formatCode>
                <c:ptCount val="1"/>
                <c:pt idx="0">
                  <c:v>-1.1876099866094836</c:v>
                </c:pt>
              </c:numCache>
            </c:numRef>
          </c:xVal>
          <c:yVal>
            <c:numRef>
              <c:f>'Chart 2 - Attitudes'!$C$5</c:f>
              <c:numCache>
                <c:formatCode>0.0</c:formatCode>
                <c:ptCount val="1"/>
                <c:pt idx="0">
                  <c:v>1.4646974581755321</c:v>
                </c:pt>
              </c:numCache>
            </c:numRef>
          </c:yVal>
        </c:ser>
        <c:ser>
          <c:idx val="3"/>
          <c:order val="3"/>
          <c:tx>
            <c:v>B.5-Reliab&amp;NotUsable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Attitudes'!$B$6</c:f>
              <c:numCache>
                <c:formatCode>0.0</c:formatCode>
                <c:ptCount val="1"/>
                <c:pt idx="0">
                  <c:v>-0.64094169611621243</c:v>
                </c:pt>
              </c:numCache>
            </c:numRef>
          </c:xVal>
          <c:yVal>
            <c:numRef>
              <c:f>'Chart 2 - Attitudes'!$C$6</c:f>
              <c:numCache>
                <c:formatCode>0.0</c:formatCode>
                <c:ptCount val="1"/>
                <c:pt idx="0">
                  <c:v>0.50848495895818946</c:v>
                </c:pt>
              </c:numCache>
            </c:numRef>
          </c:yVal>
        </c:ser>
        <c:ser>
          <c:idx val="4"/>
          <c:order val="4"/>
          <c:tx>
            <c:v>B.6-Complicated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Attitudes'!$B$7</c:f>
              <c:numCache>
                <c:formatCode>0.0</c:formatCode>
                <c:ptCount val="1"/>
                <c:pt idx="0">
                  <c:v>3.7662791140958523</c:v>
                </c:pt>
              </c:numCache>
            </c:numRef>
          </c:xVal>
          <c:yVal>
            <c:numRef>
              <c:f>'Chart 2 - Attitudes'!$C$7</c:f>
              <c:numCache>
                <c:formatCode>0.0</c:formatCode>
                <c:ptCount val="1"/>
                <c:pt idx="0">
                  <c:v>1.1601336993833278</c:v>
                </c:pt>
              </c:numCache>
            </c:numRef>
          </c:yVal>
        </c:ser>
        <c:ser>
          <c:idx val="5"/>
          <c:order val="5"/>
          <c:tx>
            <c:v>B.6-Context-related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2.9531192321890008E-3"/>
                  <c:y val="-6.405123560885578E-3"/>
                </c:manualLayout>
              </c:layout>
              <c:showSerName val="1"/>
            </c:dLbl>
            <c:showSerName val="1"/>
          </c:dLbls>
          <c:xVal>
            <c:numRef>
              <c:f>'Chart 2 - Attitudes'!$B$8</c:f>
              <c:numCache>
                <c:formatCode>0.0</c:formatCode>
                <c:ptCount val="1"/>
                <c:pt idx="0">
                  <c:v>2.1688196149981369</c:v>
                </c:pt>
              </c:numCache>
            </c:numRef>
          </c:xVal>
          <c:yVal>
            <c:numRef>
              <c:f>'Chart 2 - Attitudes'!$C$8</c:f>
              <c:numCache>
                <c:formatCode>0.0</c:formatCode>
                <c:ptCount val="1"/>
                <c:pt idx="0">
                  <c:v>-2.7100527076964975</c:v>
                </c:pt>
              </c:numCache>
            </c:numRef>
          </c:yVal>
        </c:ser>
        <c:ser>
          <c:idx val="6"/>
          <c:order val="6"/>
          <c:tx>
            <c:v>B.6-Needful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it-IT"/>
                      <a:t>B.6-Fundamental</a:t>
                    </a:r>
                  </a:p>
                </c:rich>
              </c:tx>
              <c:showSerName val="1"/>
            </c:dLbl>
            <c:showSerName val="1"/>
          </c:dLbls>
          <c:xVal>
            <c:numRef>
              <c:f>'Chart 2 - Attitudes'!$B$9</c:f>
              <c:numCache>
                <c:formatCode>0.0</c:formatCode>
                <c:ptCount val="1"/>
                <c:pt idx="0">
                  <c:v>-4.1573371647553143</c:v>
                </c:pt>
              </c:numCache>
            </c:numRef>
          </c:xVal>
          <c:yVal>
            <c:numRef>
              <c:f>'Chart 2 - Attitudes'!$C$9</c:f>
              <c:numCache>
                <c:formatCode>0.0</c:formatCode>
                <c:ptCount val="1"/>
                <c:pt idx="0">
                  <c:v>1.938575713937815</c:v>
                </c:pt>
              </c:numCache>
            </c:numRef>
          </c:yVal>
        </c:ser>
        <c:ser>
          <c:idx val="7"/>
          <c:order val="7"/>
          <c:tx>
            <c:v>C.6-NoExperience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Attitudes'!$B$10</c:f>
              <c:numCache>
                <c:formatCode>0.0</c:formatCode>
                <c:ptCount val="1"/>
                <c:pt idx="0">
                  <c:v>3.658741160203729</c:v>
                </c:pt>
              </c:numCache>
            </c:numRef>
          </c:xVal>
          <c:yVal>
            <c:numRef>
              <c:f>'Chart 2 - Attitudes'!$C$10</c:f>
              <c:numCache>
                <c:formatCode>0.0</c:formatCode>
                <c:ptCount val="1"/>
                <c:pt idx="0">
                  <c:v>3.2965046481334559</c:v>
                </c:pt>
              </c:numCache>
            </c:numRef>
          </c:yVal>
        </c:ser>
        <c:ser>
          <c:idx val="8"/>
          <c:order val="8"/>
          <c:tx>
            <c:v>C.5-NotDeterminant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Attitudes'!$B$11</c:f>
              <c:numCache>
                <c:formatCode>0.0</c:formatCode>
                <c:ptCount val="1"/>
                <c:pt idx="0">
                  <c:v>2.5662522529015903</c:v>
                </c:pt>
              </c:numCache>
            </c:numRef>
          </c:xVal>
          <c:yVal>
            <c:numRef>
              <c:f>'Chart 2 - Attitudes'!$C$11</c:f>
              <c:numCache>
                <c:formatCode>0.0</c:formatCode>
                <c:ptCount val="1"/>
                <c:pt idx="0">
                  <c:v>-2.93814428635259</c:v>
                </c:pt>
              </c:numCache>
            </c:numRef>
          </c:yVal>
        </c:ser>
        <c:ser>
          <c:idx val="9"/>
          <c:order val="9"/>
          <c:tx>
            <c:v>C.5-YesDecisively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Attitudes'!$B$12</c:f>
              <c:numCache>
                <c:formatCode>0.0</c:formatCode>
                <c:ptCount val="1"/>
                <c:pt idx="0">
                  <c:v>-4.6091838341361058</c:v>
                </c:pt>
              </c:numCache>
            </c:numRef>
          </c:xVal>
          <c:yVal>
            <c:numRef>
              <c:f>'Chart 2 - Attitudes'!$C$12</c:f>
              <c:numCache>
                <c:formatCode>0.0</c:formatCode>
                <c:ptCount val="1"/>
                <c:pt idx="0">
                  <c:v>0.69579820816485249</c:v>
                </c:pt>
              </c:numCache>
            </c:numRef>
          </c:yVal>
        </c:ser>
        <c:ser>
          <c:idx val="10"/>
          <c:order val="10"/>
          <c:tx>
            <c:v>C.6-Dontknow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Attitudes'!$B$13</c:f>
              <c:numCache>
                <c:formatCode>0.0</c:formatCode>
                <c:ptCount val="1"/>
                <c:pt idx="0">
                  <c:v>-2.3945301345048447E-2</c:v>
                </c:pt>
              </c:numCache>
            </c:numRef>
          </c:xVal>
          <c:yVal>
            <c:numRef>
              <c:f>'Chart 2 - Attitudes'!$C$13</c:f>
              <c:numCache>
                <c:formatCode>0.0</c:formatCode>
                <c:ptCount val="1"/>
                <c:pt idx="0">
                  <c:v>-1.6985453684512688</c:v>
                </c:pt>
              </c:numCache>
            </c:numRef>
          </c:yVal>
        </c:ser>
        <c:ser>
          <c:idx val="11"/>
          <c:order val="11"/>
          <c:tx>
            <c:v>C.6-NoExperience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7.3827980804725048E-3"/>
                  <c:y val="1.9215370682656736E-2"/>
                </c:manualLayout>
              </c:layout>
              <c:showSerName val="1"/>
            </c:dLbl>
            <c:showSerName val="1"/>
          </c:dLbls>
          <c:xVal>
            <c:numRef>
              <c:f>'Chart 2 - Attitudes'!$B$14</c:f>
              <c:numCache>
                <c:formatCode>0.0</c:formatCode>
                <c:ptCount val="1"/>
                <c:pt idx="0">
                  <c:v>3.2571842354837277</c:v>
                </c:pt>
              </c:numCache>
            </c:numRef>
          </c:xVal>
          <c:yVal>
            <c:numRef>
              <c:f>'Chart 2 - Attitudes'!$C$14</c:f>
              <c:numCache>
                <c:formatCode>0.0</c:formatCode>
                <c:ptCount val="1"/>
                <c:pt idx="0">
                  <c:v>3.2180328609884365</c:v>
                </c:pt>
              </c:numCache>
            </c:numRef>
          </c:yVal>
        </c:ser>
        <c:ser>
          <c:idx val="12"/>
          <c:order val="12"/>
          <c:tx>
            <c:v>C.6-YesAll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Attitudes'!$B$15</c:f>
              <c:numCache>
                <c:formatCode>0.0</c:formatCode>
                <c:ptCount val="1"/>
                <c:pt idx="0">
                  <c:v>-1.0148912890548427</c:v>
                </c:pt>
              </c:numCache>
            </c:numRef>
          </c:xVal>
          <c:yVal>
            <c:numRef>
              <c:f>'Chart 2 - Attitudes'!$C$15</c:f>
              <c:numCache>
                <c:formatCode>0.0</c:formatCode>
                <c:ptCount val="1"/>
                <c:pt idx="0">
                  <c:v>-2.559690713085657</c:v>
                </c:pt>
              </c:numCache>
            </c:numRef>
          </c:yVal>
        </c:ser>
        <c:ser>
          <c:idx val="13"/>
          <c:order val="13"/>
          <c:tx>
            <c:v>C.6-YesCitizens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Attitudes'!$B$16</c:f>
              <c:numCache>
                <c:formatCode>0.0</c:formatCode>
                <c:ptCount val="1"/>
                <c:pt idx="0">
                  <c:v>-3.1578890447819661</c:v>
                </c:pt>
              </c:numCache>
            </c:numRef>
          </c:xVal>
          <c:yVal>
            <c:numRef>
              <c:f>'Chart 2 - Attitudes'!$C$16</c:f>
              <c:numCache>
                <c:formatCode>0.0</c:formatCode>
                <c:ptCount val="1"/>
                <c:pt idx="0">
                  <c:v>1.0941899638953274</c:v>
                </c:pt>
              </c:numCache>
            </c:numRef>
          </c:yVal>
        </c:ser>
        <c:ser>
          <c:idx val="14"/>
          <c:order val="14"/>
          <c:tx>
            <c:v>C.6-YesNGO&amp;Ass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Attitudes'!$B$17</c:f>
              <c:numCache>
                <c:formatCode>0.0</c:formatCode>
                <c:ptCount val="1"/>
                <c:pt idx="0">
                  <c:v>-0.19352358343746903</c:v>
                </c:pt>
              </c:numCache>
            </c:numRef>
          </c:xVal>
          <c:yVal>
            <c:numRef>
              <c:f>'Chart 2 - Attitudes'!$C$17</c:f>
              <c:numCache>
                <c:formatCode>0.0</c:formatCode>
                <c:ptCount val="1"/>
                <c:pt idx="0">
                  <c:v>0.85444394882429953</c:v>
                </c:pt>
              </c:numCache>
            </c:numRef>
          </c:yVal>
        </c:ser>
        <c:ser>
          <c:idx val="15"/>
          <c:order val="15"/>
          <c:tx>
            <c:v>C.6-YesColleagues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Attitudes'!$B$18</c:f>
              <c:numCache>
                <c:formatCode>0.0</c:formatCode>
                <c:ptCount val="1"/>
                <c:pt idx="0">
                  <c:v>0.28988115878405923</c:v>
                </c:pt>
              </c:numCache>
            </c:numRef>
          </c:xVal>
          <c:yVal>
            <c:numRef>
              <c:f>'Chart 2 - Attitudes'!$C$18</c:f>
              <c:numCache>
                <c:formatCode>0.0</c:formatCode>
                <c:ptCount val="1"/>
                <c:pt idx="0">
                  <c:v>0.15411593439624935</c:v>
                </c:pt>
              </c:numCache>
            </c:numRef>
          </c:yVal>
        </c:ser>
        <c:ser>
          <c:idx val="16"/>
          <c:order val="16"/>
          <c:tx>
            <c:v>C.6-YesExp&amp;tech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Attitudes'!$B$19</c:f>
              <c:numCache>
                <c:formatCode>0.0</c:formatCode>
                <c:ptCount val="1"/>
                <c:pt idx="0">
                  <c:v>0.88834501786579256</c:v>
                </c:pt>
              </c:numCache>
            </c:numRef>
          </c:xVal>
          <c:yVal>
            <c:numRef>
              <c:f>'Chart 2 - Attitudes'!$C$19</c:f>
              <c:numCache>
                <c:formatCode>0.0</c:formatCode>
                <c:ptCount val="1"/>
                <c:pt idx="0">
                  <c:v>-0.82585846501439342</c:v>
                </c:pt>
              </c:numCache>
            </c:numRef>
          </c:yVal>
        </c:ser>
        <c:ser>
          <c:idx val="17"/>
          <c:order val="17"/>
          <c:tx>
            <c:v>C.7.1-PoorlyRelevant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Attitudes'!$B$20</c:f>
              <c:numCache>
                <c:formatCode>0.0</c:formatCode>
                <c:ptCount val="1"/>
                <c:pt idx="0">
                  <c:v>2.9097019839478726</c:v>
                </c:pt>
              </c:numCache>
            </c:numRef>
          </c:xVal>
          <c:yVal>
            <c:numRef>
              <c:f>'Chart 2 - Attitudes'!$C$20</c:f>
              <c:numCache>
                <c:formatCode>0.0</c:formatCode>
                <c:ptCount val="1"/>
                <c:pt idx="0">
                  <c:v>0.19859289790699983</c:v>
                </c:pt>
              </c:numCache>
            </c:numRef>
          </c:yVal>
        </c:ser>
        <c:ser>
          <c:idx val="18"/>
          <c:order val="18"/>
          <c:tx>
            <c:v>C.7.1-Relevant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9.6806223126061297E-2"/>
                  <c:y val="1.0675205934809287E-2"/>
                </c:manualLayout>
              </c:layout>
              <c:showSerName val="1"/>
            </c:dLbl>
            <c:showSerName val="1"/>
          </c:dLbls>
          <c:xVal>
            <c:numRef>
              <c:f>'Chart 2 - Attitudes'!$B$21</c:f>
              <c:numCache>
                <c:formatCode>0.0</c:formatCode>
                <c:ptCount val="1"/>
                <c:pt idx="0">
                  <c:v>4.6439769864985241</c:v>
                </c:pt>
              </c:numCache>
            </c:numRef>
          </c:xVal>
          <c:yVal>
            <c:numRef>
              <c:f>'Chart 2 - Attitudes'!$C$21</c:f>
              <c:numCache>
                <c:formatCode>0.0</c:formatCode>
                <c:ptCount val="1"/>
                <c:pt idx="0">
                  <c:v>-0.30912001668869171</c:v>
                </c:pt>
              </c:numCache>
            </c:numRef>
          </c:yVal>
        </c:ser>
        <c:ser>
          <c:idx val="19"/>
          <c:order val="19"/>
          <c:tx>
            <c:v>C.7.1-VeryRelevant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4.4296788482834993E-3"/>
                  <c:y val="-1.2810247121771139E-2"/>
                </c:manualLayout>
              </c:layout>
              <c:showSerName val="1"/>
            </c:dLbl>
            <c:showSerName val="1"/>
          </c:dLbls>
          <c:xVal>
            <c:numRef>
              <c:f>'Chart 2 - Attitudes'!$B$22</c:f>
              <c:numCache>
                <c:formatCode>0.0</c:formatCode>
                <c:ptCount val="1"/>
                <c:pt idx="0">
                  <c:v>-1.9078774625731754</c:v>
                </c:pt>
              </c:numCache>
            </c:numRef>
          </c:xVal>
          <c:yVal>
            <c:numRef>
              <c:f>'Chart 2 - Attitudes'!$C$22</c:f>
              <c:numCache>
                <c:formatCode>0.0</c:formatCode>
                <c:ptCount val="1"/>
                <c:pt idx="0">
                  <c:v>-1.0879599599459699</c:v>
                </c:pt>
              </c:numCache>
            </c:numRef>
          </c:yVal>
        </c:ser>
        <c:ser>
          <c:idx val="20"/>
          <c:order val="20"/>
          <c:tx>
            <c:v>C.7.1-ExtremRelevant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Attitudes'!$B$23</c:f>
              <c:numCache>
                <c:formatCode>0.0</c:formatCode>
                <c:ptCount val="1"/>
                <c:pt idx="0">
                  <c:v>-4.6808331572321791</c:v>
                </c:pt>
              </c:numCache>
            </c:numRef>
          </c:xVal>
          <c:yVal>
            <c:numRef>
              <c:f>'Chart 2 - Attitudes'!$C$23</c:f>
              <c:numCache>
                <c:formatCode>0.0</c:formatCode>
                <c:ptCount val="1"/>
                <c:pt idx="0">
                  <c:v>1.6232710968375352</c:v>
                </c:pt>
              </c:numCache>
            </c:numRef>
          </c:yVal>
        </c:ser>
        <c:ser>
          <c:idx val="21"/>
          <c:order val="21"/>
          <c:tx>
            <c:v>C.7.2-PoorlyRelevant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7.3827980804725048E-3"/>
                  <c:y val="-1.2810247121771139E-2"/>
                </c:manualLayout>
              </c:layout>
              <c:showSerName val="1"/>
            </c:dLbl>
            <c:showSerName val="1"/>
          </c:dLbls>
          <c:xVal>
            <c:numRef>
              <c:f>'Chart 2 - Attitudes'!$B$24</c:f>
              <c:numCache>
                <c:formatCode>0.0</c:formatCode>
                <c:ptCount val="1"/>
                <c:pt idx="0">
                  <c:v>2.9582474739391986</c:v>
                </c:pt>
              </c:numCache>
            </c:numRef>
          </c:xVal>
          <c:yVal>
            <c:numRef>
              <c:f>'Chart 2 - Attitudes'!$C$24</c:f>
              <c:numCache>
                <c:formatCode>0.0</c:formatCode>
                <c:ptCount val="1"/>
                <c:pt idx="0">
                  <c:v>2.2565231598404245</c:v>
                </c:pt>
              </c:numCache>
            </c:numRef>
          </c:yVal>
        </c:ser>
        <c:ser>
          <c:idx val="22"/>
          <c:order val="22"/>
          <c:tx>
            <c:v>C.7.2-Relevant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7.3322739448395931E-3"/>
                  <c:y val="-7.8283939179189309E-17"/>
                </c:manualLayout>
              </c:layout>
              <c:showSerName val="1"/>
            </c:dLbl>
            <c:showSerName val="1"/>
          </c:dLbls>
          <c:xVal>
            <c:numRef>
              <c:f>'Chart 2 - Attitudes'!$B$25</c:f>
              <c:numCache>
                <c:formatCode>0.0</c:formatCode>
                <c:ptCount val="1"/>
                <c:pt idx="0">
                  <c:v>4.2289290510321909</c:v>
                </c:pt>
              </c:numCache>
            </c:numRef>
          </c:xVal>
          <c:yVal>
            <c:numRef>
              <c:f>'Chart 2 - Attitudes'!$C$25</c:f>
              <c:numCache>
                <c:formatCode>0.0</c:formatCode>
                <c:ptCount val="1"/>
                <c:pt idx="0">
                  <c:v>-0.77421394267051136</c:v>
                </c:pt>
              </c:numCache>
            </c:numRef>
          </c:yVal>
        </c:ser>
        <c:ser>
          <c:idx val="23"/>
          <c:order val="23"/>
          <c:tx>
            <c:v>C.7.2-VeryRelevant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Attitudes'!$B$26</c:f>
              <c:numCache>
                <c:formatCode>0.0</c:formatCode>
                <c:ptCount val="1"/>
                <c:pt idx="0">
                  <c:v>-2.5870016542223411</c:v>
                </c:pt>
              </c:numCache>
            </c:numRef>
          </c:xVal>
          <c:yVal>
            <c:numRef>
              <c:f>'Chart 2 - Attitudes'!$C$26</c:f>
              <c:numCache>
                <c:formatCode>0.0</c:formatCode>
                <c:ptCount val="1"/>
                <c:pt idx="0">
                  <c:v>-1.2559216723023048</c:v>
                </c:pt>
              </c:numCache>
            </c:numRef>
          </c:yVal>
        </c:ser>
        <c:ser>
          <c:idx val="24"/>
          <c:order val="24"/>
          <c:tx>
            <c:v>C.7.2-ExtremRelevant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Attitudes'!$B$27</c:f>
              <c:numCache>
                <c:formatCode>0.0</c:formatCode>
                <c:ptCount val="1"/>
                <c:pt idx="0">
                  <c:v>-4.41883930104866</c:v>
                </c:pt>
              </c:numCache>
            </c:numRef>
          </c:xVal>
          <c:yVal>
            <c:numRef>
              <c:f>'Chart 2 - Attitudes'!$C$27</c:f>
              <c:numCache>
                <c:formatCode>0.0</c:formatCode>
                <c:ptCount val="1"/>
                <c:pt idx="0">
                  <c:v>1.3680113738510655</c:v>
                </c:pt>
              </c:numCache>
            </c:numRef>
          </c:yVal>
        </c:ser>
        <c:ser>
          <c:idx val="25"/>
          <c:order val="25"/>
          <c:tx>
            <c:v>C.7.3-PoorlyRelevant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5.9062384643780025E-3"/>
                  <c:y val="1.4945288308733012E-2"/>
                </c:manualLayout>
              </c:layout>
              <c:showSerName val="1"/>
            </c:dLbl>
            <c:showSerName val="1"/>
          </c:dLbls>
          <c:xVal>
            <c:numRef>
              <c:f>'Chart 2 - Attitudes'!$B$28</c:f>
              <c:numCache>
                <c:formatCode>0.0</c:formatCode>
                <c:ptCount val="1"/>
                <c:pt idx="0">
                  <c:v>2.7748114814766627</c:v>
                </c:pt>
              </c:numCache>
            </c:numRef>
          </c:xVal>
          <c:yVal>
            <c:numRef>
              <c:f>'Chart 2 - Attitudes'!$C$28</c:f>
              <c:numCache>
                <c:formatCode>0.0</c:formatCode>
                <c:ptCount val="1"/>
                <c:pt idx="0">
                  <c:v>2.2245456702879207</c:v>
                </c:pt>
              </c:numCache>
            </c:numRef>
          </c:yVal>
        </c:ser>
        <c:ser>
          <c:idx val="26"/>
          <c:order val="26"/>
          <c:tx>
            <c:v>C.7.3-Relevant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0.12464865706227309"/>
                  <c:y val="4.2700823739237181E-3"/>
                </c:manualLayout>
              </c:layout>
              <c:showSerName val="1"/>
            </c:dLbl>
            <c:showSerName val="1"/>
          </c:dLbls>
          <c:xVal>
            <c:numRef>
              <c:f>'Chart 2 - Attitudes'!$B$29</c:f>
              <c:numCache>
                <c:formatCode>0.0</c:formatCode>
                <c:ptCount val="1"/>
                <c:pt idx="0">
                  <c:v>4.837408868802755</c:v>
                </c:pt>
              </c:numCache>
            </c:numRef>
          </c:xVal>
          <c:yVal>
            <c:numRef>
              <c:f>'Chart 2 - Attitudes'!$C$29</c:f>
              <c:numCache>
                <c:formatCode>0.0</c:formatCode>
                <c:ptCount val="1"/>
                <c:pt idx="0">
                  <c:v>-7.8619549210498213E-2</c:v>
                </c:pt>
              </c:numCache>
            </c:numRef>
          </c:yVal>
        </c:ser>
        <c:ser>
          <c:idx val="27"/>
          <c:order val="27"/>
          <c:tx>
            <c:v>C.7.3-VeryRelevant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4.4296788482834993E-3"/>
                  <c:y val="8.5401647478474327E-3"/>
                </c:manualLayout>
              </c:layout>
              <c:showSerName val="1"/>
            </c:dLbl>
            <c:showSerName val="1"/>
          </c:dLbls>
          <c:xVal>
            <c:numRef>
              <c:f>'Chart 2 - Attitudes'!$B$30</c:f>
              <c:numCache>
                <c:formatCode>0.0</c:formatCode>
                <c:ptCount val="1"/>
                <c:pt idx="0">
                  <c:v>-1.1780056289512537</c:v>
                </c:pt>
              </c:numCache>
            </c:numRef>
          </c:xVal>
          <c:yVal>
            <c:numRef>
              <c:f>'Chart 2 - Attitudes'!$C$30</c:f>
              <c:numCache>
                <c:formatCode>0.0</c:formatCode>
                <c:ptCount val="1"/>
                <c:pt idx="0">
                  <c:v>-3.1566261464867624</c:v>
                </c:pt>
              </c:numCache>
            </c:numRef>
          </c:yVal>
        </c:ser>
        <c:ser>
          <c:idx val="28"/>
          <c:order val="28"/>
          <c:tx>
            <c:v>C.7.3-ExtremRelevant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Attitudes'!$B$31</c:f>
              <c:numCache>
                <c:formatCode>0.0</c:formatCode>
                <c:ptCount val="1"/>
                <c:pt idx="0">
                  <c:v>-5.1027424925794023</c:v>
                </c:pt>
              </c:numCache>
            </c:numRef>
          </c:xVal>
          <c:yVal>
            <c:numRef>
              <c:f>'Chart 2 - Attitudes'!$C$31</c:f>
              <c:numCache>
                <c:formatCode>0.0</c:formatCode>
                <c:ptCount val="1"/>
                <c:pt idx="0">
                  <c:v>2.5118266646928986</c:v>
                </c:pt>
              </c:numCache>
            </c:numRef>
          </c:yVal>
        </c:ser>
        <c:ser>
          <c:idx val="29"/>
          <c:order val="29"/>
          <c:tx>
            <c:v>GDP-large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Attitudes'!$B$32</c:f>
              <c:numCache>
                <c:formatCode>0.0</c:formatCode>
                <c:ptCount val="1"/>
                <c:pt idx="0">
                  <c:v>-1.3763165303766176</c:v>
                </c:pt>
              </c:numCache>
            </c:numRef>
          </c:xVal>
          <c:yVal>
            <c:numRef>
              <c:f>'Chart 2 - Attitudes'!$C$32</c:f>
              <c:numCache>
                <c:formatCode>0.0</c:formatCode>
                <c:ptCount val="1"/>
                <c:pt idx="0">
                  <c:v>3.2669365861709694</c:v>
                </c:pt>
              </c:numCache>
            </c:numRef>
          </c:yVal>
        </c:ser>
        <c:ser>
          <c:idx val="30"/>
          <c:order val="30"/>
          <c:tx>
            <c:v>GDP-medium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0"/>
                  <c:y val="-1.7080329495694865E-2"/>
                </c:manualLayout>
              </c:layout>
              <c:showSerName val="1"/>
            </c:dLbl>
            <c:showSerName val="1"/>
          </c:dLbls>
          <c:xVal>
            <c:numRef>
              <c:f>'Chart 2 - Attitudes'!$B$33</c:f>
              <c:numCache>
                <c:formatCode>0.0</c:formatCode>
                <c:ptCount val="1"/>
                <c:pt idx="0">
                  <c:v>0.82671056564870493</c:v>
                </c:pt>
              </c:numCache>
            </c:numRef>
          </c:xVal>
          <c:yVal>
            <c:numRef>
              <c:f>'Chart 2 - Attitudes'!$C$33</c:f>
              <c:numCache>
                <c:formatCode>0.0</c:formatCode>
                <c:ptCount val="1"/>
                <c:pt idx="0">
                  <c:v>-4.9703050678743441</c:v>
                </c:pt>
              </c:numCache>
            </c:numRef>
          </c:yVal>
        </c:ser>
        <c:ser>
          <c:idx val="31"/>
          <c:order val="31"/>
          <c:tx>
            <c:v>GDP-small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Attitudes'!$B$34</c:f>
              <c:numCache>
                <c:formatCode>0.0</c:formatCode>
                <c:ptCount val="1"/>
                <c:pt idx="0">
                  <c:v>0.58199431437973115</c:v>
                </c:pt>
              </c:numCache>
            </c:numRef>
          </c:xVal>
          <c:yVal>
            <c:numRef>
              <c:f>'Chart 2 - Attitudes'!$C$34</c:f>
              <c:numCache>
                <c:formatCode>0.0</c:formatCode>
                <c:ptCount val="1"/>
                <c:pt idx="0">
                  <c:v>1.6264888670886573</c:v>
                </c:pt>
              </c:numCache>
            </c:numRef>
          </c:yVal>
        </c:ser>
        <c:ser>
          <c:idx val="32"/>
          <c:order val="32"/>
          <c:tx>
            <c:v>Gender-F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Attitudes'!$B$35</c:f>
              <c:numCache>
                <c:formatCode>0.0</c:formatCode>
                <c:ptCount val="1"/>
                <c:pt idx="0">
                  <c:v>0.12728200634675288</c:v>
                </c:pt>
              </c:numCache>
            </c:numRef>
          </c:xVal>
          <c:yVal>
            <c:numRef>
              <c:f>'Chart 2 - Attitudes'!$C$35</c:f>
              <c:numCache>
                <c:formatCode>0.0</c:formatCode>
                <c:ptCount val="1"/>
                <c:pt idx="0">
                  <c:v>-3.0273341397659883</c:v>
                </c:pt>
              </c:numCache>
            </c:numRef>
          </c:yVal>
        </c:ser>
        <c:ser>
          <c:idx val="33"/>
          <c:order val="33"/>
          <c:tx>
            <c:v>Gender-M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Attitudes'!$B$36</c:f>
              <c:numCache>
                <c:formatCode>0.0</c:formatCode>
                <c:ptCount val="1"/>
                <c:pt idx="0">
                  <c:v>-0.1272820063467533</c:v>
                </c:pt>
              </c:numCache>
            </c:numRef>
          </c:xVal>
          <c:yVal>
            <c:numRef>
              <c:f>'Chart 2 - Attitudes'!$C$36</c:f>
              <c:numCache>
                <c:formatCode>0.0</c:formatCode>
                <c:ptCount val="1"/>
                <c:pt idx="0">
                  <c:v>3.0273341397659865</c:v>
                </c:pt>
              </c:numCache>
            </c:numRef>
          </c:yVal>
        </c:ser>
        <c:ser>
          <c:idx val="34"/>
          <c:order val="34"/>
          <c:tx>
            <c:v>Age&lt;30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Attitudes'!$B$37</c:f>
              <c:numCache>
                <c:formatCode>0.0</c:formatCode>
                <c:ptCount val="1"/>
                <c:pt idx="0">
                  <c:v>1.1690612373042868</c:v>
                </c:pt>
              </c:numCache>
            </c:numRef>
          </c:xVal>
          <c:yVal>
            <c:numRef>
              <c:f>'Chart 2 - Attitudes'!$C$37</c:f>
              <c:numCache>
                <c:formatCode>0.0</c:formatCode>
                <c:ptCount val="1"/>
                <c:pt idx="0">
                  <c:v>-2.9740837863253962</c:v>
                </c:pt>
              </c:numCache>
            </c:numRef>
          </c:yVal>
        </c:ser>
        <c:ser>
          <c:idx val="35"/>
          <c:order val="35"/>
          <c:tx>
            <c:v>Age&gt;60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Attitudes'!$B$38</c:f>
              <c:numCache>
                <c:formatCode>0.0</c:formatCode>
                <c:ptCount val="1"/>
                <c:pt idx="0">
                  <c:v>-1.7331920554091473</c:v>
                </c:pt>
              </c:numCache>
            </c:numRef>
          </c:xVal>
          <c:yVal>
            <c:numRef>
              <c:f>'Chart 2 - Attitudes'!$C$38</c:f>
              <c:numCache>
                <c:formatCode>0.0</c:formatCode>
                <c:ptCount val="1"/>
                <c:pt idx="0">
                  <c:v>-0.36019935680440707</c:v>
                </c:pt>
              </c:numCache>
            </c:numRef>
          </c:yVal>
        </c:ser>
        <c:ser>
          <c:idx val="36"/>
          <c:order val="36"/>
          <c:tx>
            <c:v>Age[30-50]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Attitudes'!$B$39</c:f>
              <c:numCache>
                <c:formatCode>0.0</c:formatCode>
                <c:ptCount val="1"/>
                <c:pt idx="0">
                  <c:v>-2.13902000945835</c:v>
                </c:pt>
              </c:numCache>
            </c:numRef>
          </c:xVal>
          <c:yVal>
            <c:numRef>
              <c:f>'Chart 2 - Attitudes'!$C$39</c:f>
              <c:numCache>
                <c:formatCode>0.0</c:formatCode>
                <c:ptCount val="1"/>
                <c:pt idx="0">
                  <c:v>-1.8959102215182988</c:v>
                </c:pt>
              </c:numCache>
            </c:numRef>
          </c:yVal>
        </c:ser>
        <c:ser>
          <c:idx val="37"/>
          <c:order val="37"/>
          <c:tx>
            <c:v>Age[50-60]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4.4296788482834993E-3"/>
                  <c:y val="-1.2810247121771139E-2"/>
                </c:manualLayout>
              </c:layout>
              <c:showSerName val="1"/>
            </c:dLbl>
            <c:showSerName val="1"/>
          </c:dLbls>
          <c:xVal>
            <c:numRef>
              <c:f>'Chart 2 - Attitudes'!$B$40</c:f>
              <c:numCache>
                <c:formatCode>0.0</c:formatCode>
                <c:ptCount val="1"/>
                <c:pt idx="0">
                  <c:v>2.807670561112424</c:v>
                </c:pt>
              </c:numCache>
            </c:numRef>
          </c:xVal>
          <c:yVal>
            <c:numRef>
              <c:f>'Chart 2 - Attitudes'!$C$40</c:f>
              <c:numCache>
                <c:formatCode>0.0</c:formatCode>
                <c:ptCount val="1"/>
                <c:pt idx="0">
                  <c:v>3.4292468262343814</c:v>
                </c:pt>
              </c:numCache>
            </c:numRef>
          </c:yVal>
        </c:ser>
        <c:ser>
          <c:idx val="38"/>
          <c:order val="38"/>
          <c:tx>
            <c:v>Experience&gt;15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Attitudes'!$B$41</c:f>
              <c:numCache>
                <c:formatCode>0.0</c:formatCode>
                <c:ptCount val="1"/>
                <c:pt idx="0">
                  <c:v>0.71673366099668001</c:v>
                </c:pt>
              </c:numCache>
            </c:numRef>
          </c:xVal>
          <c:yVal>
            <c:numRef>
              <c:f>'Chart 2 - Attitudes'!$C$41</c:f>
              <c:numCache>
                <c:formatCode>0.0</c:formatCode>
                <c:ptCount val="1"/>
                <c:pt idx="0">
                  <c:v>3.6168259627665957</c:v>
                </c:pt>
              </c:numCache>
            </c:numRef>
          </c:yVal>
        </c:ser>
        <c:ser>
          <c:idx val="39"/>
          <c:order val="39"/>
          <c:tx>
            <c:v>Experience[1-5]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howSerName val="1"/>
          </c:dLbls>
          <c:xVal>
            <c:numRef>
              <c:f>'Chart 2 - Attitudes'!$B$42</c:f>
              <c:numCache>
                <c:formatCode>0.0</c:formatCode>
                <c:ptCount val="1"/>
                <c:pt idx="0">
                  <c:v>1.3518947890151212</c:v>
                </c:pt>
              </c:numCache>
            </c:numRef>
          </c:xVal>
          <c:yVal>
            <c:numRef>
              <c:f>'Chart 2 - Attitudes'!$C$42</c:f>
              <c:numCache>
                <c:formatCode>0.0</c:formatCode>
                <c:ptCount val="1"/>
                <c:pt idx="0">
                  <c:v>-1.6108239604344736</c:v>
                </c:pt>
              </c:numCache>
            </c:numRef>
          </c:yVal>
        </c:ser>
        <c:ser>
          <c:idx val="40"/>
          <c:order val="40"/>
          <c:tx>
            <c:v>Experience[10-15]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2.9531192321890008E-3"/>
                  <c:y val="-1.494528830873309E-2"/>
                </c:manualLayout>
              </c:layout>
              <c:showSerName val="1"/>
            </c:dLbl>
            <c:showSerName val="1"/>
          </c:dLbls>
          <c:xVal>
            <c:numRef>
              <c:f>'Chart 2 - Attitudes'!$B$43</c:f>
              <c:numCache>
                <c:formatCode>0.0</c:formatCode>
                <c:ptCount val="1"/>
                <c:pt idx="0">
                  <c:v>-1.7100173424079938E-2</c:v>
                </c:pt>
              </c:numCache>
            </c:numRef>
          </c:xVal>
          <c:yVal>
            <c:numRef>
              <c:f>'Chart 2 - Attitudes'!$C$43</c:f>
              <c:numCache>
                <c:formatCode>0.0</c:formatCode>
                <c:ptCount val="1"/>
                <c:pt idx="0">
                  <c:v>-1.26301941851041</c:v>
                </c:pt>
              </c:numCache>
            </c:numRef>
          </c:yVal>
        </c:ser>
        <c:ser>
          <c:idx val="41"/>
          <c:order val="41"/>
          <c:tx>
            <c:v>Experience[5-10]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4.4296788482834993E-3"/>
                  <c:y val="1.2810247121771139E-2"/>
                </c:manualLayout>
              </c:layout>
              <c:showSerName val="1"/>
            </c:dLbl>
            <c:showSerName val="1"/>
          </c:dLbls>
          <c:xVal>
            <c:numRef>
              <c:f>'Chart 2 - Attitudes'!$B$44</c:f>
              <c:numCache>
                <c:formatCode>0.0</c:formatCode>
                <c:ptCount val="1"/>
                <c:pt idx="0">
                  <c:v>-2.1281347562011379</c:v>
                </c:pt>
              </c:numCache>
            </c:numRef>
          </c:xVal>
          <c:yVal>
            <c:numRef>
              <c:f>'Chart 2 - Attitudes'!$C$44</c:f>
              <c:numCache>
                <c:formatCode>0.0</c:formatCode>
                <c:ptCount val="1"/>
                <c:pt idx="0">
                  <c:v>-1.4169251070209108</c:v>
                </c:pt>
              </c:numCache>
            </c:numRef>
          </c:yVal>
        </c:ser>
        <c:ser>
          <c:idx val="42"/>
          <c:order val="42"/>
          <c:tx>
            <c:v>Nationality-BR</c:v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1.4664549582978316E-3"/>
                  <c:y val="-4.2700823739237163E-3"/>
                </c:manualLayout>
              </c:layout>
              <c:showSerName val="1"/>
            </c:dLbl>
            <c:showSerName val="1"/>
          </c:dLbls>
          <c:xVal>
            <c:numRef>
              <c:f>'Chart 2 - Attitudes'!$B$45</c:f>
              <c:numCache>
                <c:formatCode>0.0</c:formatCode>
                <c:ptCount val="1"/>
                <c:pt idx="0">
                  <c:v>-4.0185433367981993</c:v>
                </c:pt>
              </c:numCache>
            </c:numRef>
          </c:xVal>
          <c:yVal>
            <c:numRef>
              <c:f>'Chart 2 - Attitudes'!$C$45</c:f>
              <c:numCache>
                <c:formatCode>0.0</c:formatCode>
                <c:ptCount val="1"/>
                <c:pt idx="0">
                  <c:v>-2.606356187908339</c:v>
                </c:pt>
              </c:numCache>
            </c:numRef>
          </c:yVal>
        </c:ser>
        <c:ser>
          <c:idx val="43"/>
          <c:order val="43"/>
          <c:tx>
            <c:v>Nationality-IT</c:v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FC000"/>
              </a:solidFill>
              <a:ln>
                <a:noFill/>
              </a:ln>
            </c:spPr>
          </c:marker>
          <c:dLbls>
            <c:showSerName val="1"/>
          </c:dLbls>
          <c:xVal>
            <c:numRef>
              <c:f>'Chart 2 - Attitudes'!$B$46</c:f>
              <c:numCache>
                <c:formatCode>0.0</c:formatCode>
                <c:ptCount val="1"/>
                <c:pt idx="0">
                  <c:v>4.0185433367981993</c:v>
                </c:pt>
              </c:numCache>
            </c:numRef>
          </c:xVal>
          <c:yVal>
            <c:numRef>
              <c:f>'Chart 2 - Attitudes'!$C$46</c:f>
              <c:numCache>
                <c:formatCode>0.0</c:formatCode>
                <c:ptCount val="1"/>
                <c:pt idx="0">
                  <c:v>2.606356187908339</c:v>
                </c:pt>
              </c:numCache>
            </c:numRef>
          </c:yVal>
        </c:ser>
        <c:axId val="54195328"/>
        <c:axId val="54196864"/>
      </c:scatterChart>
      <c:valAx>
        <c:axId val="54195328"/>
        <c:scaling>
          <c:orientation val="minMax"/>
        </c:scaling>
        <c:axPos val="b"/>
        <c:majorGridlines/>
        <c:numFmt formatCode="0.0" sourceLinked="1"/>
        <c:tickLblPos val="nextTo"/>
        <c:crossAx val="54196864"/>
        <c:crossesAt val="-5"/>
        <c:crossBetween val="midCat"/>
      </c:valAx>
      <c:valAx>
        <c:axId val="54196864"/>
        <c:scaling>
          <c:orientation val="minMax"/>
          <c:min val="-5"/>
        </c:scaling>
        <c:axPos val="l"/>
        <c:majorGridlines/>
        <c:numFmt formatCode="0.0" sourceLinked="1"/>
        <c:tickLblPos val="nextTo"/>
        <c:crossAx val="54195328"/>
        <c:crossesAt val="-6"/>
        <c:crossBetween val="midCat"/>
      </c:valAx>
    </c:plotArea>
    <c:plotVisOnly val="1"/>
    <c:dispBlanksAs val="gap"/>
  </c:chart>
  <c:txPr>
    <a:bodyPr/>
    <a:lstStyle/>
    <a:p>
      <a:pPr>
        <a:defRPr sz="1100"/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Style="combo" dx="16" sel="0" val="0">
  <itemLst>
    <item val="Eigenvalues and percentages of inertia"/>
    <item val="Results for the variables"/>
    <item val="Principal coordinates (Variables)"/>
    <item val="Standard coordinates (Variables)"/>
    <item val="Contributions (Variables)"/>
    <item val="Squared cosines (Variables)"/>
    <item val="Test values (Variables)"/>
    <item val="Symmetric plots"/>
  </itemLst>
</formControlPr>
</file>

<file path=xl/ctrlProps/ctrlProp2.xml><?xml version="1.0" encoding="utf-8"?>
<formControlPr xmlns="http://schemas.microsoft.com/office/spreadsheetml/2009/9/main" objectType="Drop" dropStyle="combo" dx="16" sel="0" val="0">
  <itemLst>
    <item val="Eigenvalues and percentages of inertia"/>
    <item val="Results for the variables"/>
    <item val="Principal coordinates (Variables)"/>
    <item val="Standard coordinates (Variables)"/>
    <item val="Contributions (Variables)"/>
    <item val="Squared cosines (Variables)"/>
    <item val="Test values (Variables)"/>
    <item val="Symmetric plots"/>
  </itemLst>
</formControlPr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7</xdr:col>
      <xdr:colOff>0</xdr:colOff>
      <xdr:row>37</xdr:row>
      <xdr:rowOff>0</xdr:rowOff>
    </xdr:to>
    <xdr:graphicFrame macro="">
      <xdr:nvGraphicFramePr>
        <xdr:cNvPr id="2" name="Grafico 1-XLSTA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573881</xdr:colOff>
      <xdr:row>1</xdr:row>
      <xdr:rowOff>140493</xdr:rowOff>
    </xdr:from>
    <xdr:to>
      <xdr:col>20</xdr:col>
      <xdr:colOff>11906</xdr:colOff>
      <xdr:row>36</xdr:row>
      <xdr:rowOff>119063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19</xdr:row>
      <xdr:rowOff>166686</xdr:rowOff>
    </xdr:from>
    <xdr:to>
      <xdr:col>12</xdr:col>
      <xdr:colOff>23812</xdr:colOff>
      <xdr:row>34</xdr:row>
      <xdr:rowOff>107151</xdr:rowOff>
    </xdr:to>
    <xdr:sp macro="" textlink="">
      <xdr:nvSpPr>
        <xdr:cNvPr id="2" name="Retângulo 1"/>
        <xdr:cNvSpPr/>
      </xdr:nvSpPr>
      <xdr:spPr>
        <a:xfrm>
          <a:off x="4083844" y="3809999"/>
          <a:ext cx="4452937" cy="2797965"/>
        </a:xfrm>
        <a:prstGeom prst="rect">
          <a:avLst/>
        </a:prstGeom>
        <a:solidFill>
          <a:schemeClr val="accent1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23811</xdr:colOff>
      <xdr:row>5</xdr:row>
      <xdr:rowOff>23812</xdr:rowOff>
    </xdr:from>
    <xdr:to>
      <xdr:col>19</xdr:col>
      <xdr:colOff>202406</xdr:colOff>
      <xdr:row>19</xdr:row>
      <xdr:rowOff>154780</xdr:rowOff>
    </xdr:to>
    <xdr:sp macro="" textlink="">
      <xdr:nvSpPr>
        <xdr:cNvPr id="4" name="Retângulo 3"/>
        <xdr:cNvSpPr/>
      </xdr:nvSpPr>
      <xdr:spPr>
        <a:xfrm>
          <a:off x="8536780" y="1000125"/>
          <a:ext cx="4429126" cy="2797968"/>
        </a:xfrm>
        <a:prstGeom prst="rect">
          <a:avLst/>
        </a:prstGeom>
        <a:solidFill>
          <a:schemeClr val="accent1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535781</xdr:colOff>
      <xdr:row>5</xdr:row>
      <xdr:rowOff>130969</xdr:rowOff>
    </xdr:from>
    <xdr:to>
      <xdr:col>8</xdr:col>
      <xdr:colOff>476249</xdr:colOff>
      <xdr:row>9</xdr:row>
      <xdr:rowOff>59531</xdr:rowOff>
    </xdr:to>
    <xdr:sp macro="" textlink="">
      <xdr:nvSpPr>
        <xdr:cNvPr id="10" name="CasellaDiTesto 9"/>
        <xdr:cNvSpPr txBox="1"/>
      </xdr:nvSpPr>
      <xdr:spPr>
        <a:xfrm>
          <a:off x="3762375" y="892969"/>
          <a:ext cx="2369343" cy="690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Variables</a:t>
          </a:r>
        </a:p>
        <a:p>
          <a:r>
            <a:rPr lang="it-IT" sz="1100"/>
            <a:t>Supplementary</a:t>
          </a:r>
          <a:r>
            <a:rPr lang="it-IT" sz="1100" baseline="0"/>
            <a:t>  Variables </a:t>
          </a:r>
          <a:endParaRPr lang="it-IT" sz="1100"/>
        </a:p>
      </xdr:txBody>
    </xdr:sp>
    <xdr:clientData/>
  </xdr:twoCellAnchor>
  <xdr:twoCellAnchor>
    <xdr:from>
      <xdr:col>6</xdr:col>
      <xdr:colOff>440529</xdr:colOff>
      <xdr:row>6</xdr:row>
      <xdr:rowOff>23813</xdr:rowOff>
    </xdr:from>
    <xdr:to>
      <xdr:col>6</xdr:col>
      <xdr:colOff>523872</xdr:colOff>
      <xdr:row>6</xdr:row>
      <xdr:rowOff>119063</xdr:rowOff>
    </xdr:to>
    <xdr:sp macro="" textlink="">
      <xdr:nvSpPr>
        <xdr:cNvPr id="13" name="Rombo 12"/>
        <xdr:cNvSpPr/>
      </xdr:nvSpPr>
      <xdr:spPr>
        <a:xfrm>
          <a:off x="4881560" y="976313"/>
          <a:ext cx="83343" cy="9525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404813</xdr:colOff>
      <xdr:row>6</xdr:row>
      <xdr:rowOff>178596</xdr:rowOff>
    </xdr:from>
    <xdr:to>
      <xdr:col>7</xdr:col>
      <xdr:colOff>488156</xdr:colOff>
      <xdr:row>7</xdr:row>
      <xdr:rowOff>83346</xdr:rowOff>
    </xdr:to>
    <xdr:sp macro="" textlink="">
      <xdr:nvSpPr>
        <xdr:cNvPr id="18" name="Rombo 17"/>
        <xdr:cNvSpPr/>
      </xdr:nvSpPr>
      <xdr:spPr>
        <a:xfrm>
          <a:off x="5453063" y="1131096"/>
          <a:ext cx="83343" cy="95250"/>
        </a:xfrm>
        <a:prstGeom prst="diamond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it-IT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0.9695</cdr:x>
      <cdr:y>0.41528</cdr:y>
    </cdr:from>
    <cdr:to>
      <cdr:x>0.99634</cdr:x>
      <cdr:y>0.57179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9073990" y="3149111"/>
          <a:ext cx="1040132" cy="2619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0.45596</cdr:x>
      <cdr:y>0.05043</cdr:y>
    </cdr:from>
    <cdr:to>
      <cdr:x>0.56317</cdr:x>
      <cdr:y>0.08917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450556" y="335756"/>
          <a:ext cx="1046382" cy="25791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7</xdr:col>
      <xdr:colOff>0</xdr:colOff>
      <xdr:row>37</xdr:row>
      <xdr:rowOff>0</xdr:rowOff>
    </xdr:to>
    <xdr:graphicFrame macro="">
      <xdr:nvGraphicFramePr>
        <xdr:cNvPr id="2" name="Grafico 1-XLSTA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380999</xdr:colOff>
      <xdr:row>2</xdr:row>
      <xdr:rowOff>33336</xdr:rowOff>
    </xdr:from>
    <xdr:to>
      <xdr:col>17</xdr:col>
      <xdr:colOff>447674</xdr:colOff>
      <xdr:row>33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222236</xdr:colOff>
      <xdr:row>18</xdr:row>
      <xdr:rowOff>105833</xdr:rowOff>
    </xdr:from>
    <xdr:to>
      <xdr:col>10</xdr:col>
      <xdr:colOff>455069</xdr:colOff>
      <xdr:row>31</xdr:row>
      <xdr:rowOff>95222</xdr:rowOff>
    </xdr:to>
    <xdr:sp macro="" textlink="">
      <xdr:nvSpPr>
        <xdr:cNvPr id="4" name="Retângulo 3"/>
        <xdr:cNvSpPr/>
      </xdr:nvSpPr>
      <xdr:spPr>
        <a:xfrm>
          <a:off x="3555986" y="3545416"/>
          <a:ext cx="3915833" cy="2465889"/>
        </a:xfrm>
        <a:prstGeom prst="rect">
          <a:avLst/>
        </a:prstGeom>
        <a:solidFill>
          <a:schemeClr val="accent1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455085</xdr:colOff>
      <xdr:row>5</xdr:row>
      <xdr:rowOff>116416</xdr:rowOff>
    </xdr:from>
    <xdr:to>
      <xdr:col>17</xdr:col>
      <xdr:colOff>52918</xdr:colOff>
      <xdr:row>18</xdr:row>
      <xdr:rowOff>105833</xdr:rowOff>
    </xdr:to>
    <xdr:sp macro="" textlink="">
      <xdr:nvSpPr>
        <xdr:cNvPr id="5" name="Retângulo 4"/>
        <xdr:cNvSpPr/>
      </xdr:nvSpPr>
      <xdr:spPr>
        <a:xfrm>
          <a:off x="7471835" y="1079499"/>
          <a:ext cx="3894666" cy="2465917"/>
        </a:xfrm>
        <a:prstGeom prst="rect">
          <a:avLst/>
        </a:prstGeom>
        <a:solidFill>
          <a:schemeClr val="accent1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0.05744</cdr:x>
      <cdr:y>0.13878</cdr:y>
    </cdr:from>
    <cdr:to>
      <cdr:x>0.33102</cdr:x>
      <cdr:y>0.25487</cdr:y>
    </cdr:to>
    <cdr:sp macro="" textlink="">
      <cdr:nvSpPr>
        <cdr:cNvPr id="2" name="CasellaDiTesto 9"/>
        <cdr:cNvSpPr txBox="1"/>
      </cdr:nvSpPr>
      <cdr:spPr>
        <a:xfrm xmlns:a="http://schemas.openxmlformats.org/drawingml/2006/main">
          <a:off x="497417" y="825500"/>
          <a:ext cx="2369343" cy="69056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Variables  </a:t>
          </a:r>
        </a:p>
        <a:p xmlns:a="http://schemas.openxmlformats.org/drawingml/2006/main">
          <a:r>
            <a:rPr lang="it-IT" sz="1100"/>
            <a:t>Supplementary</a:t>
          </a:r>
          <a:r>
            <a:rPr lang="it-IT" sz="1100" baseline="0"/>
            <a:t>  Variables </a:t>
          </a:r>
          <a:endParaRPr lang="it-IT" sz="1100"/>
        </a:p>
      </cdr:txBody>
    </cdr:sp>
  </cdr:relSizeAnchor>
  <cdr:relSizeAnchor xmlns:cdr="http://schemas.openxmlformats.org/drawingml/2006/chartDrawing">
    <cdr:from>
      <cdr:x>0.19064</cdr:x>
      <cdr:y>0.15835</cdr:y>
    </cdr:from>
    <cdr:to>
      <cdr:x>0.20027</cdr:x>
      <cdr:y>0.17436</cdr:y>
    </cdr:to>
    <cdr:sp macro="" textlink="">
      <cdr:nvSpPr>
        <cdr:cNvPr id="3" name="Rombo 2"/>
        <cdr:cNvSpPr/>
      </cdr:nvSpPr>
      <cdr:spPr>
        <a:xfrm xmlns:a="http://schemas.openxmlformats.org/drawingml/2006/main">
          <a:off x="1650973" y="941905"/>
          <a:ext cx="83399" cy="95233"/>
        </a:xfrm>
        <a:prstGeom xmlns:a="http://schemas.openxmlformats.org/drawingml/2006/main" prst="diamond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0.24686</cdr:x>
      <cdr:y>0.17614</cdr:y>
    </cdr:from>
    <cdr:to>
      <cdr:x>0.25648</cdr:x>
      <cdr:y>0.19215</cdr:y>
    </cdr:to>
    <cdr:sp macro="" textlink="">
      <cdr:nvSpPr>
        <cdr:cNvPr id="4" name="Rombo 3"/>
        <cdr:cNvSpPr/>
      </cdr:nvSpPr>
      <cdr:spPr>
        <a:xfrm xmlns:a="http://schemas.openxmlformats.org/drawingml/2006/main">
          <a:off x="2137876" y="1047759"/>
          <a:ext cx="83312" cy="95233"/>
        </a:xfrm>
        <a:prstGeom xmlns:a="http://schemas.openxmlformats.org/drawingml/2006/main" prst="diamond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solidFill>
            <a:srgbClr val="FFC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0.41672</cdr:x>
      <cdr:y>0</cdr:y>
    </cdr:from>
    <cdr:to>
      <cdr:x>0.60538</cdr:x>
      <cdr:y>0.05637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608917" y="0"/>
          <a:ext cx="1633870" cy="33530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0.96525</cdr:x>
      <cdr:y>0.41785</cdr:y>
    </cdr:from>
    <cdr:to>
      <cdr:x>0.99577</cdr:x>
      <cdr:y>0.57086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036470" y="2808453"/>
          <a:ext cx="910167" cy="2642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0.44238</cdr:x>
      <cdr:y>0.05693</cdr:y>
    </cdr:from>
    <cdr:to>
      <cdr:x>0.55682</cdr:x>
      <cdr:y>0.09581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831167" y="338667"/>
          <a:ext cx="991061" cy="23124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3"/>
  <sheetViews>
    <sheetView topLeftCell="A22" workbookViewId="0">
      <selection activeCell="A67" sqref="A67"/>
    </sheetView>
  </sheetViews>
  <sheetFormatPr defaultRowHeight="15"/>
  <cols>
    <col min="1" max="1" width="17" customWidth="1"/>
    <col min="7" max="7" width="10.85546875" customWidth="1"/>
    <col min="8" max="8" width="12.28515625" customWidth="1"/>
    <col min="10" max="10" width="12.5703125" customWidth="1"/>
    <col min="11" max="11" width="11.28515625" customWidth="1"/>
    <col min="12" max="12" width="16.7109375" customWidth="1"/>
    <col min="13" max="13" width="16" customWidth="1"/>
    <col min="14" max="14" width="14" customWidth="1"/>
    <col min="16" max="16" width="12.85546875" customWidth="1"/>
    <col min="17" max="17" width="9.140625" customWidth="1"/>
    <col min="18" max="18" width="14.42578125" customWidth="1"/>
    <col min="19" max="19" width="14.140625" customWidth="1"/>
    <col min="20" max="20" width="15" customWidth="1"/>
  </cols>
  <sheetData>
    <row r="1" spans="1:23" ht="25.5">
      <c r="A1" s="40"/>
      <c r="B1" s="41" t="s">
        <v>134</v>
      </c>
      <c r="C1" s="41" t="s">
        <v>135</v>
      </c>
      <c r="D1" s="42" t="s">
        <v>136</v>
      </c>
      <c r="E1" s="43" t="s">
        <v>137</v>
      </c>
      <c r="F1" s="43" t="s">
        <v>138</v>
      </c>
      <c r="G1" s="43" t="s">
        <v>139</v>
      </c>
      <c r="H1" s="43" t="s">
        <v>140</v>
      </c>
      <c r="I1" s="44" t="s">
        <v>141</v>
      </c>
      <c r="J1" s="44" t="s">
        <v>142</v>
      </c>
      <c r="K1" s="44" t="s">
        <v>143</v>
      </c>
      <c r="L1" s="44" t="s">
        <v>144</v>
      </c>
      <c r="M1" s="45" t="s">
        <v>145</v>
      </c>
      <c r="N1" s="44" t="s">
        <v>146</v>
      </c>
      <c r="O1" s="44" t="s">
        <v>147</v>
      </c>
      <c r="P1" s="46" t="s">
        <v>148</v>
      </c>
      <c r="Q1" s="46" t="s">
        <v>149</v>
      </c>
      <c r="R1" s="47" t="s">
        <v>150</v>
      </c>
      <c r="S1" s="46" t="s">
        <v>151</v>
      </c>
      <c r="T1" s="47" t="s">
        <v>152</v>
      </c>
      <c r="U1" s="46" t="s">
        <v>153</v>
      </c>
      <c r="V1" s="46" t="s">
        <v>154</v>
      </c>
      <c r="W1" s="46" t="s">
        <v>155</v>
      </c>
    </row>
    <row r="2" spans="1:23">
      <c r="A2" s="48" t="s">
        <v>156</v>
      </c>
      <c r="B2" s="49">
        <v>48</v>
      </c>
      <c r="C2" s="50">
        <v>2391</v>
      </c>
      <c r="D2" s="51" t="s">
        <v>157</v>
      </c>
      <c r="E2" s="52" t="s">
        <v>158</v>
      </c>
      <c r="F2" s="53" t="s">
        <v>159</v>
      </c>
      <c r="G2" s="53" t="s">
        <v>160</v>
      </c>
      <c r="H2" s="53" t="s">
        <v>161</v>
      </c>
      <c r="I2" s="53" t="s">
        <v>162</v>
      </c>
      <c r="J2" s="53" t="s">
        <v>162</v>
      </c>
      <c r="K2" s="53" t="s">
        <v>162</v>
      </c>
      <c r="L2" s="53" t="s">
        <v>163</v>
      </c>
      <c r="M2" s="54" t="s">
        <v>164</v>
      </c>
      <c r="N2" s="53" t="s">
        <v>165</v>
      </c>
      <c r="O2" s="53" t="s">
        <v>166</v>
      </c>
      <c r="P2" s="53" t="s">
        <v>167</v>
      </c>
      <c r="Q2" s="53" t="s">
        <v>168</v>
      </c>
      <c r="R2" s="54" t="s">
        <v>169</v>
      </c>
      <c r="S2" s="53" t="s">
        <v>170</v>
      </c>
      <c r="T2" s="54" t="s">
        <v>171</v>
      </c>
      <c r="U2" s="53">
        <v>4</v>
      </c>
      <c r="V2" s="53">
        <v>3</v>
      </c>
      <c r="W2" s="53">
        <v>4</v>
      </c>
    </row>
    <row r="3" spans="1:23">
      <c r="A3" s="48" t="s">
        <v>172</v>
      </c>
      <c r="B3" s="49">
        <v>236.77</v>
      </c>
      <c r="C3" s="50">
        <v>90147</v>
      </c>
      <c r="D3" s="51" t="s">
        <v>173</v>
      </c>
      <c r="E3" s="52" t="s">
        <v>174</v>
      </c>
      <c r="F3" s="53" t="s">
        <v>159</v>
      </c>
      <c r="G3" s="53" t="s">
        <v>160</v>
      </c>
      <c r="H3" s="53" t="s">
        <v>161</v>
      </c>
      <c r="I3" s="53" t="s">
        <v>167</v>
      </c>
      <c r="J3" s="53" t="s">
        <v>175</v>
      </c>
      <c r="K3" s="53" t="s">
        <v>176</v>
      </c>
      <c r="L3" s="53" t="s">
        <v>177</v>
      </c>
      <c r="M3" s="54" t="s">
        <v>178</v>
      </c>
      <c r="N3" s="53" t="s">
        <v>179</v>
      </c>
      <c r="O3" s="53" t="s">
        <v>166</v>
      </c>
      <c r="P3" s="53" t="s">
        <v>167</v>
      </c>
      <c r="Q3" s="53" t="s">
        <v>180</v>
      </c>
      <c r="R3" s="54" t="s">
        <v>181</v>
      </c>
      <c r="S3" s="53" t="s">
        <v>182</v>
      </c>
      <c r="T3" s="54" t="s">
        <v>183</v>
      </c>
      <c r="U3" s="53">
        <v>3</v>
      </c>
      <c r="V3" s="53">
        <v>3</v>
      </c>
      <c r="W3" s="53">
        <v>3</v>
      </c>
    </row>
    <row r="4" spans="1:23">
      <c r="A4" s="48" t="s">
        <v>184</v>
      </c>
      <c r="B4" s="55">
        <v>43</v>
      </c>
      <c r="C4" s="50">
        <v>19634</v>
      </c>
      <c r="D4" s="51" t="s">
        <v>185</v>
      </c>
      <c r="E4" s="52" t="s">
        <v>158</v>
      </c>
      <c r="F4" s="53" t="s">
        <v>159</v>
      </c>
      <c r="G4" s="53" t="s">
        <v>160</v>
      </c>
      <c r="H4" s="53" t="s">
        <v>161</v>
      </c>
      <c r="I4" s="53" t="s">
        <v>162</v>
      </c>
      <c r="J4" s="53" t="s">
        <v>162</v>
      </c>
      <c r="K4" s="53" t="s">
        <v>176</v>
      </c>
      <c r="L4" s="53" t="s">
        <v>177</v>
      </c>
      <c r="M4" s="54" t="s">
        <v>164</v>
      </c>
      <c r="N4" s="53" t="s">
        <v>179</v>
      </c>
      <c r="O4" s="53" t="s">
        <v>166</v>
      </c>
      <c r="P4" s="53" t="s">
        <v>167</v>
      </c>
      <c r="Q4" s="53" t="s">
        <v>180</v>
      </c>
      <c r="R4" s="54" t="s">
        <v>181</v>
      </c>
      <c r="S4" s="53" t="s">
        <v>186</v>
      </c>
      <c r="T4" s="54" t="s">
        <v>183</v>
      </c>
      <c r="U4" s="53">
        <v>5</v>
      </c>
      <c r="V4" s="53">
        <v>3</v>
      </c>
      <c r="W4" s="53">
        <v>5</v>
      </c>
    </row>
    <row r="5" spans="1:23" ht="25.5">
      <c r="A5" s="48" t="s">
        <v>187</v>
      </c>
      <c r="B5" s="49">
        <v>28.7</v>
      </c>
      <c r="C5" s="50">
        <v>1864</v>
      </c>
      <c r="D5" s="51" t="s">
        <v>157</v>
      </c>
      <c r="E5" s="52" t="s">
        <v>158</v>
      </c>
      <c r="F5" s="53" t="s">
        <v>188</v>
      </c>
      <c r="G5" s="53" t="s">
        <v>160</v>
      </c>
      <c r="H5" s="53" t="s">
        <v>189</v>
      </c>
      <c r="I5" s="53" t="s">
        <v>162</v>
      </c>
      <c r="J5" s="53" t="s">
        <v>162</v>
      </c>
      <c r="K5" s="53" t="s">
        <v>162</v>
      </c>
      <c r="L5" s="53" t="s">
        <v>163</v>
      </c>
      <c r="M5" s="54" t="s">
        <v>164</v>
      </c>
      <c r="N5" s="53" t="s">
        <v>179</v>
      </c>
      <c r="O5" s="53" t="s">
        <v>166</v>
      </c>
      <c r="P5" s="53" t="s">
        <v>162</v>
      </c>
      <c r="Q5" s="53" t="s">
        <v>190</v>
      </c>
      <c r="R5" s="54" t="s">
        <v>169</v>
      </c>
      <c r="S5" s="53" t="s">
        <v>186</v>
      </c>
      <c r="T5" s="54" t="s">
        <v>171</v>
      </c>
      <c r="U5" s="53">
        <v>3</v>
      </c>
      <c r="V5" s="53">
        <v>3</v>
      </c>
      <c r="W5" s="53">
        <v>5</v>
      </c>
    </row>
    <row r="6" spans="1:23">
      <c r="A6" s="48" t="s">
        <v>191</v>
      </c>
      <c r="B6" s="49">
        <v>18.899999999999999</v>
      </c>
      <c r="C6" s="50">
        <v>538</v>
      </c>
      <c r="D6" s="51" t="s">
        <v>157</v>
      </c>
      <c r="E6" s="52" t="s">
        <v>158</v>
      </c>
      <c r="F6" s="53" t="s">
        <v>159</v>
      </c>
      <c r="G6" s="53" t="s">
        <v>160</v>
      </c>
      <c r="H6" s="53" t="s">
        <v>161</v>
      </c>
      <c r="I6" s="53" t="s">
        <v>162</v>
      </c>
      <c r="J6" s="53" t="s">
        <v>162</v>
      </c>
      <c r="K6" s="53" t="s">
        <v>162</v>
      </c>
      <c r="L6" s="53" t="s">
        <v>192</v>
      </c>
      <c r="M6" s="54" t="s">
        <v>164</v>
      </c>
      <c r="N6" s="53" t="s">
        <v>165</v>
      </c>
      <c r="O6" s="53" t="s">
        <v>193</v>
      </c>
      <c r="P6" s="53" t="s">
        <v>162</v>
      </c>
      <c r="Q6" s="53" t="s">
        <v>194</v>
      </c>
      <c r="R6" s="54" t="s">
        <v>169</v>
      </c>
      <c r="S6" s="53" t="s">
        <v>186</v>
      </c>
      <c r="T6" s="54" t="s">
        <v>195</v>
      </c>
      <c r="U6" s="53">
        <v>3</v>
      </c>
      <c r="V6" s="53">
        <v>3</v>
      </c>
      <c r="W6" s="53">
        <v>3</v>
      </c>
    </row>
    <row r="7" spans="1:23">
      <c r="A7" s="48" t="s">
        <v>196</v>
      </c>
      <c r="B7" s="49">
        <v>45.04</v>
      </c>
      <c r="C7" s="56">
        <v>28256</v>
      </c>
      <c r="D7" s="51" t="s">
        <v>173</v>
      </c>
      <c r="E7" s="52" t="s">
        <v>158</v>
      </c>
      <c r="F7" s="53" t="s">
        <v>159</v>
      </c>
      <c r="G7" s="53" t="s">
        <v>160</v>
      </c>
      <c r="H7" s="53" t="s">
        <v>161</v>
      </c>
      <c r="I7" s="53" t="s">
        <v>193</v>
      </c>
      <c r="J7" s="53" t="s">
        <v>162</v>
      </c>
      <c r="K7" s="53" t="s">
        <v>175</v>
      </c>
      <c r="L7" s="53" t="s">
        <v>177</v>
      </c>
      <c r="M7" s="54" t="s">
        <v>178</v>
      </c>
      <c r="N7" s="53" t="s">
        <v>179</v>
      </c>
      <c r="O7" s="53" t="s">
        <v>193</v>
      </c>
      <c r="P7" s="57" t="s">
        <v>193</v>
      </c>
      <c r="Q7" s="53" t="s">
        <v>168</v>
      </c>
      <c r="R7" s="54" t="s">
        <v>169</v>
      </c>
      <c r="S7" s="53" t="s">
        <v>170</v>
      </c>
      <c r="T7" s="54" t="s">
        <v>170</v>
      </c>
      <c r="U7" s="53">
        <v>3</v>
      </c>
      <c r="V7" s="53">
        <v>2</v>
      </c>
      <c r="W7" s="53">
        <v>3</v>
      </c>
    </row>
    <row r="8" spans="1:23">
      <c r="A8" s="48" t="s">
        <v>197</v>
      </c>
      <c r="B8" s="49">
        <v>94.13</v>
      </c>
      <c r="C8" s="50">
        <v>70.912000000000006</v>
      </c>
      <c r="D8" s="51" t="s">
        <v>173</v>
      </c>
      <c r="E8" s="52" t="s">
        <v>158</v>
      </c>
      <c r="F8" s="53" t="s">
        <v>188</v>
      </c>
      <c r="G8" s="53" t="s">
        <v>160</v>
      </c>
      <c r="H8" s="53" t="s">
        <v>161</v>
      </c>
      <c r="I8" s="53" t="s">
        <v>167</v>
      </c>
      <c r="J8" s="53" t="s">
        <v>167</v>
      </c>
      <c r="K8" s="53" t="s">
        <v>175</v>
      </c>
      <c r="L8" s="53" t="s">
        <v>177</v>
      </c>
      <c r="M8" s="54" t="s">
        <v>164</v>
      </c>
      <c r="N8" s="53" t="s">
        <v>198</v>
      </c>
      <c r="O8" s="53" t="s">
        <v>166</v>
      </c>
      <c r="P8" s="53" t="s">
        <v>167</v>
      </c>
      <c r="Q8" s="53" t="s">
        <v>168</v>
      </c>
      <c r="R8" s="54" t="s">
        <v>181</v>
      </c>
      <c r="S8" s="53" t="s">
        <v>182</v>
      </c>
      <c r="T8" s="54" t="s">
        <v>170</v>
      </c>
      <c r="U8" s="53">
        <v>4</v>
      </c>
      <c r="V8" s="53">
        <v>3</v>
      </c>
      <c r="W8" s="53">
        <v>5</v>
      </c>
    </row>
    <row r="9" spans="1:23">
      <c r="A9" s="48" t="s">
        <v>199</v>
      </c>
      <c r="B9" s="49">
        <v>76.87</v>
      </c>
      <c r="C9" s="50">
        <v>16304</v>
      </c>
      <c r="D9" s="51" t="s">
        <v>173</v>
      </c>
      <c r="E9" s="52" t="s">
        <v>158</v>
      </c>
      <c r="F9" s="53" t="s">
        <v>188</v>
      </c>
      <c r="G9" s="53" t="s">
        <v>160</v>
      </c>
      <c r="H9" s="53" t="s">
        <v>161</v>
      </c>
      <c r="I9" s="53" t="s">
        <v>167</v>
      </c>
      <c r="J9" s="53" t="s">
        <v>162</v>
      </c>
      <c r="K9" s="53" t="s">
        <v>162</v>
      </c>
      <c r="L9" s="53" t="s">
        <v>163</v>
      </c>
      <c r="M9" s="54" t="s">
        <v>164</v>
      </c>
      <c r="N9" s="53" t="s">
        <v>179</v>
      </c>
      <c r="O9" s="53" t="s">
        <v>166</v>
      </c>
      <c r="P9" s="53" t="s">
        <v>167</v>
      </c>
      <c r="Q9" s="53" t="s">
        <v>168</v>
      </c>
      <c r="R9" s="54" t="s">
        <v>181</v>
      </c>
      <c r="S9" s="53" t="s">
        <v>186</v>
      </c>
      <c r="T9" s="54" t="s">
        <v>200</v>
      </c>
      <c r="U9" s="53">
        <v>3</v>
      </c>
      <c r="V9" s="53">
        <v>3</v>
      </c>
      <c r="W9" s="53">
        <v>3</v>
      </c>
    </row>
    <row r="10" spans="1:23">
      <c r="A10" s="48" t="s">
        <v>201</v>
      </c>
      <c r="B10" s="49">
        <v>64.099999999999994</v>
      </c>
      <c r="C10" s="50">
        <v>1388</v>
      </c>
      <c r="D10" s="51" t="s">
        <v>157</v>
      </c>
      <c r="E10" s="52" t="s">
        <v>174</v>
      </c>
      <c r="F10" s="53" t="s">
        <v>188</v>
      </c>
      <c r="G10" s="53" t="s">
        <v>160</v>
      </c>
      <c r="H10" s="53" t="s">
        <v>202</v>
      </c>
      <c r="I10" s="53" t="s">
        <v>167</v>
      </c>
      <c r="J10" s="53" t="s">
        <v>167</v>
      </c>
      <c r="K10" s="53" t="s">
        <v>176</v>
      </c>
      <c r="L10" s="53" t="s">
        <v>192</v>
      </c>
      <c r="M10" s="54" t="s">
        <v>178</v>
      </c>
      <c r="N10" s="53" t="s">
        <v>179</v>
      </c>
      <c r="O10" s="53" t="s">
        <v>166</v>
      </c>
      <c r="P10" s="53" t="s">
        <v>167</v>
      </c>
      <c r="Q10" s="53" t="s">
        <v>168</v>
      </c>
      <c r="R10" s="54" t="s">
        <v>181</v>
      </c>
      <c r="S10" s="53" t="s">
        <v>182</v>
      </c>
      <c r="T10" s="54" t="s">
        <v>183</v>
      </c>
      <c r="U10" s="53">
        <v>3</v>
      </c>
      <c r="V10" s="53">
        <v>3</v>
      </c>
      <c r="W10" s="53">
        <v>3</v>
      </c>
    </row>
    <row r="11" spans="1:23">
      <c r="A11" s="48" t="s">
        <v>203</v>
      </c>
      <c r="B11" s="49">
        <v>129</v>
      </c>
      <c r="C11" s="50">
        <v>34921</v>
      </c>
      <c r="D11" s="51" t="s">
        <v>173</v>
      </c>
      <c r="E11" s="52" t="s">
        <v>158</v>
      </c>
      <c r="F11" s="53" t="s">
        <v>188</v>
      </c>
      <c r="G11" s="53" t="s">
        <v>160</v>
      </c>
      <c r="H11" s="53" t="s">
        <v>161</v>
      </c>
      <c r="I11" s="53" t="s">
        <v>167</v>
      </c>
      <c r="J11" s="53" t="s">
        <v>162</v>
      </c>
      <c r="K11" s="53" t="s">
        <v>175</v>
      </c>
      <c r="L11" s="53" t="s">
        <v>192</v>
      </c>
      <c r="M11" s="54" t="s">
        <v>178</v>
      </c>
      <c r="N11" s="53" t="s">
        <v>198</v>
      </c>
      <c r="O11" s="53" t="s">
        <v>166</v>
      </c>
      <c r="P11" s="53" t="s">
        <v>175</v>
      </c>
      <c r="Q11" s="53" t="s">
        <v>180</v>
      </c>
      <c r="R11" s="54" t="s">
        <v>181</v>
      </c>
      <c r="S11" s="53" t="s">
        <v>186</v>
      </c>
      <c r="T11" s="54" t="s">
        <v>183</v>
      </c>
      <c r="U11" s="53">
        <v>3</v>
      </c>
      <c r="V11" s="53">
        <v>4</v>
      </c>
      <c r="W11" s="53">
        <v>4</v>
      </c>
    </row>
    <row r="12" spans="1:23">
      <c r="A12" s="48" t="s">
        <v>204</v>
      </c>
      <c r="B12" s="49">
        <v>62.91</v>
      </c>
      <c r="C12" s="50">
        <v>2809</v>
      </c>
      <c r="D12" s="51" t="s">
        <v>157</v>
      </c>
      <c r="E12" s="52" t="s">
        <v>174</v>
      </c>
      <c r="F12" s="53" t="s">
        <v>159</v>
      </c>
      <c r="G12" s="53" t="s">
        <v>160</v>
      </c>
      <c r="H12" s="53" t="s">
        <v>161</v>
      </c>
      <c r="I12" s="53" t="s">
        <v>162</v>
      </c>
      <c r="J12" s="53" t="s">
        <v>162</v>
      </c>
      <c r="K12" s="53" t="s">
        <v>162</v>
      </c>
      <c r="L12" s="53" t="s">
        <v>163</v>
      </c>
      <c r="M12" s="54" t="s">
        <v>178</v>
      </c>
      <c r="N12" s="53" t="s">
        <v>198</v>
      </c>
      <c r="O12" s="53" t="s">
        <v>166</v>
      </c>
      <c r="P12" s="53" t="s">
        <v>175</v>
      </c>
      <c r="Q12" s="53" t="s">
        <v>180</v>
      </c>
      <c r="R12" s="54" t="s">
        <v>169</v>
      </c>
      <c r="S12" s="53" t="s">
        <v>182</v>
      </c>
      <c r="T12" s="54" t="s">
        <v>170</v>
      </c>
      <c r="U12" s="53">
        <v>2</v>
      </c>
      <c r="V12" s="53">
        <v>3</v>
      </c>
      <c r="W12" s="53">
        <v>3</v>
      </c>
    </row>
    <row r="13" spans="1:23">
      <c r="A13" s="48" t="s">
        <v>205</v>
      </c>
      <c r="B13" s="49">
        <v>386.25</v>
      </c>
      <c r="C13" s="50">
        <v>99503</v>
      </c>
      <c r="D13" s="51" t="s">
        <v>173</v>
      </c>
      <c r="E13" s="52" t="s">
        <v>158</v>
      </c>
      <c r="F13" s="53" t="s">
        <v>159</v>
      </c>
      <c r="G13" s="53" t="s">
        <v>160</v>
      </c>
      <c r="H13" s="53" t="s">
        <v>161</v>
      </c>
      <c r="I13" s="53" t="s">
        <v>167</v>
      </c>
      <c r="J13" s="53" t="s">
        <v>167</v>
      </c>
      <c r="K13" s="53" t="s">
        <v>176</v>
      </c>
      <c r="L13" s="53" t="s">
        <v>177</v>
      </c>
      <c r="M13" s="54" t="s">
        <v>164</v>
      </c>
      <c r="N13" s="53" t="s">
        <v>179</v>
      </c>
      <c r="O13" s="53" t="s">
        <v>166</v>
      </c>
      <c r="P13" s="53" t="s">
        <v>167</v>
      </c>
      <c r="Q13" s="53" t="s">
        <v>168</v>
      </c>
      <c r="R13" s="54" t="s">
        <v>181</v>
      </c>
      <c r="S13" s="53" t="s">
        <v>186</v>
      </c>
      <c r="T13" s="54" t="s">
        <v>171</v>
      </c>
      <c r="U13" s="53">
        <v>4</v>
      </c>
      <c r="V13" s="53">
        <v>3</v>
      </c>
      <c r="W13" s="53">
        <v>4</v>
      </c>
    </row>
    <row r="14" spans="1:23">
      <c r="A14" s="48" t="s">
        <v>206</v>
      </c>
      <c r="B14" s="49">
        <v>88.38</v>
      </c>
      <c r="C14" s="50">
        <v>3661</v>
      </c>
      <c r="D14" s="51" t="s">
        <v>185</v>
      </c>
      <c r="E14" s="52" t="s">
        <v>174</v>
      </c>
      <c r="F14" s="53" t="s">
        <v>188</v>
      </c>
      <c r="G14" s="53" t="s">
        <v>160</v>
      </c>
      <c r="H14" s="53" t="s">
        <v>207</v>
      </c>
      <c r="I14" s="53" t="s">
        <v>167</v>
      </c>
      <c r="J14" s="53" t="s">
        <v>175</v>
      </c>
      <c r="K14" s="53" t="s">
        <v>175</v>
      </c>
      <c r="L14" s="53" t="s">
        <v>177</v>
      </c>
      <c r="M14" s="54" t="s">
        <v>164</v>
      </c>
      <c r="N14" s="53" t="s">
        <v>198</v>
      </c>
      <c r="O14" s="53" t="s">
        <v>166</v>
      </c>
      <c r="P14" s="53" t="s">
        <v>167</v>
      </c>
      <c r="Q14" s="53" t="s">
        <v>168</v>
      </c>
      <c r="R14" s="54" t="s">
        <v>181</v>
      </c>
      <c r="S14" s="53" t="s">
        <v>182</v>
      </c>
      <c r="T14" s="54" t="s">
        <v>183</v>
      </c>
      <c r="U14" s="53">
        <v>3</v>
      </c>
      <c r="V14" s="53">
        <v>3</v>
      </c>
      <c r="W14" s="53">
        <v>3</v>
      </c>
    </row>
    <row r="15" spans="1:23">
      <c r="A15" s="48" t="s">
        <v>208</v>
      </c>
      <c r="B15" s="49">
        <v>48</v>
      </c>
      <c r="C15" s="50">
        <v>12900</v>
      </c>
      <c r="D15" s="51" t="s">
        <v>185</v>
      </c>
      <c r="E15" s="52" t="s">
        <v>158</v>
      </c>
      <c r="F15" s="53" t="s">
        <v>188</v>
      </c>
      <c r="G15" s="53" t="s">
        <v>160</v>
      </c>
      <c r="H15" s="53" t="s">
        <v>207</v>
      </c>
      <c r="I15" s="53" t="s">
        <v>167</v>
      </c>
      <c r="J15" s="53" t="s">
        <v>175</v>
      </c>
      <c r="K15" s="53" t="s">
        <v>175</v>
      </c>
      <c r="L15" s="53" t="s">
        <v>177</v>
      </c>
      <c r="M15" s="54" t="s">
        <v>164</v>
      </c>
      <c r="N15" s="53" t="s">
        <v>165</v>
      </c>
      <c r="O15" s="53" t="s">
        <v>166</v>
      </c>
      <c r="P15" s="53" t="s">
        <v>175</v>
      </c>
      <c r="Q15" s="53" t="s">
        <v>168</v>
      </c>
      <c r="R15" s="54" t="s">
        <v>169</v>
      </c>
      <c r="S15" s="53" t="s">
        <v>170</v>
      </c>
      <c r="T15" s="54" t="s">
        <v>170</v>
      </c>
      <c r="U15" s="53">
        <v>3</v>
      </c>
      <c r="V15" s="53">
        <v>3</v>
      </c>
      <c r="W15" s="53">
        <v>3</v>
      </c>
    </row>
    <row r="16" spans="1:23">
      <c r="A16" s="48" t="s">
        <v>209</v>
      </c>
      <c r="B16" s="49">
        <v>114.79</v>
      </c>
      <c r="C16" s="50">
        <v>2408</v>
      </c>
      <c r="D16" s="51" t="s">
        <v>157</v>
      </c>
      <c r="E16" s="52" t="s">
        <v>174</v>
      </c>
      <c r="F16" s="53" t="s">
        <v>159</v>
      </c>
      <c r="G16" s="53" t="s">
        <v>160</v>
      </c>
      <c r="H16" s="53" t="s">
        <v>161</v>
      </c>
      <c r="I16" s="53" t="s">
        <v>162</v>
      </c>
      <c r="J16" s="53" t="s">
        <v>162</v>
      </c>
      <c r="K16" s="53" t="s">
        <v>162</v>
      </c>
      <c r="L16" s="53" t="s">
        <v>192</v>
      </c>
      <c r="M16" s="54" t="s">
        <v>164</v>
      </c>
      <c r="N16" s="53" t="s">
        <v>179</v>
      </c>
      <c r="O16" s="53" t="s">
        <v>166</v>
      </c>
      <c r="P16" s="53" t="s">
        <v>167</v>
      </c>
      <c r="Q16" s="53" t="s">
        <v>180</v>
      </c>
      <c r="R16" s="54" t="s">
        <v>181</v>
      </c>
      <c r="S16" s="53" t="s">
        <v>186</v>
      </c>
      <c r="T16" s="54" t="s">
        <v>200</v>
      </c>
      <c r="U16" s="53">
        <v>3</v>
      </c>
      <c r="V16" s="53">
        <v>3</v>
      </c>
      <c r="W16" s="53">
        <v>3</v>
      </c>
    </row>
    <row r="17" spans="1:23">
      <c r="A17" s="48" t="s">
        <v>210</v>
      </c>
      <c r="B17" s="49">
        <v>42</v>
      </c>
      <c r="C17" s="50">
        <v>3239</v>
      </c>
      <c r="D17" s="51" t="s">
        <v>157</v>
      </c>
      <c r="E17" s="52" t="s">
        <v>158</v>
      </c>
      <c r="F17" s="53" t="s">
        <v>188</v>
      </c>
      <c r="G17" s="53" t="s">
        <v>160</v>
      </c>
      <c r="H17" s="53" t="s">
        <v>189</v>
      </c>
      <c r="I17" s="53" t="s">
        <v>162</v>
      </c>
      <c r="J17" s="53" t="s">
        <v>162</v>
      </c>
      <c r="K17" s="53" t="s">
        <v>162</v>
      </c>
      <c r="L17" s="53" t="s">
        <v>163</v>
      </c>
      <c r="M17" s="54" t="s">
        <v>211</v>
      </c>
      <c r="N17" s="53" t="s">
        <v>198</v>
      </c>
      <c r="O17" s="53" t="s">
        <v>166</v>
      </c>
      <c r="P17" s="53" t="s">
        <v>175</v>
      </c>
      <c r="Q17" s="53" t="s">
        <v>168</v>
      </c>
      <c r="R17" s="54" t="s">
        <v>181</v>
      </c>
      <c r="S17" s="53" t="s">
        <v>182</v>
      </c>
      <c r="T17" s="54" t="s">
        <v>183</v>
      </c>
      <c r="U17" s="53">
        <v>3</v>
      </c>
      <c r="V17" s="53">
        <v>2</v>
      </c>
      <c r="W17" s="53">
        <v>3</v>
      </c>
    </row>
    <row r="18" spans="1:23">
      <c r="A18" s="48" t="s">
        <v>212</v>
      </c>
      <c r="B18" s="49">
        <v>43</v>
      </c>
      <c r="C18" s="50">
        <v>1587</v>
      </c>
      <c r="D18" s="51" t="s">
        <v>157</v>
      </c>
      <c r="E18" s="52" t="s">
        <v>158</v>
      </c>
      <c r="F18" s="53" t="s">
        <v>159</v>
      </c>
      <c r="G18" s="53" t="s">
        <v>160</v>
      </c>
      <c r="H18" s="53" t="s">
        <v>161</v>
      </c>
      <c r="I18" s="53" t="s">
        <v>162</v>
      </c>
      <c r="J18" s="53" t="s">
        <v>162</v>
      </c>
      <c r="K18" s="53" t="s">
        <v>175</v>
      </c>
      <c r="L18" s="53" t="s">
        <v>163</v>
      </c>
      <c r="M18" s="54" t="s">
        <v>164</v>
      </c>
      <c r="N18" s="53" t="s">
        <v>179</v>
      </c>
      <c r="O18" s="53" t="s">
        <v>166</v>
      </c>
      <c r="P18" s="57" t="s">
        <v>193</v>
      </c>
      <c r="Q18" s="53" t="s">
        <v>213</v>
      </c>
      <c r="R18" s="54" t="s">
        <v>169</v>
      </c>
      <c r="S18" s="53" t="s">
        <v>170</v>
      </c>
      <c r="T18" s="54" t="s">
        <v>170</v>
      </c>
      <c r="U18" s="53">
        <v>4</v>
      </c>
      <c r="V18" s="53">
        <v>4</v>
      </c>
      <c r="W18" s="53">
        <v>3</v>
      </c>
    </row>
    <row r="19" spans="1:23">
      <c r="A19" s="48" t="s">
        <v>214</v>
      </c>
      <c r="B19" s="49">
        <v>97.59</v>
      </c>
      <c r="C19" s="50">
        <v>186798</v>
      </c>
      <c r="D19" s="51" t="s">
        <v>173</v>
      </c>
      <c r="E19" s="52" t="s">
        <v>174</v>
      </c>
      <c r="F19" s="53" t="s">
        <v>159</v>
      </c>
      <c r="G19" s="53" t="s">
        <v>160</v>
      </c>
      <c r="H19" s="53" t="s">
        <v>161</v>
      </c>
      <c r="I19" s="53" t="s">
        <v>167</v>
      </c>
      <c r="J19" s="53" t="s">
        <v>167</v>
      </c>
      <c r="K19" s="53" t="s">
        <v>176</v>
      </c>
      <c r="L19" s="53" t="s">
        <v>192</v>
      </c>
      <c r="M19" s="54" t="s">
        <v>178</v>
      </c>
      <c r="N19" s="53" t="s">
        <v>179</v>
      </c>
      <c r="O19" s="53" t="s">
        <v>166</v>
      </c>
      <c r="P19" s="53" t="s">
        <v>167</v>
      </c>
      <c r="Q19" s="53" t="s">
        <v>180</v>
      </c>
      <c r="R19" s="54" t="s">
        <v>181</v>
      </c>
      <c r="S19" s="53" t="s">
        <v>186</v>
      </c>
      <c r="T19" s="54" t="s">
        <v>183</v>
      </c>
      <c r="U19" s="53">
        <v>3</v>
      </c>
      <c r="V19" s="53">
        <v>3</v>
      </c>
      <c r="W19" s="53">
        <v>3</v>
      </c>
    </row>
    <row r="20" spans="1:23">
      <c r="A20" s="48" t="s">
        <v>215</v>
      </c>
      <c r="B20" s="49">
        <v>42</v>
      </c>
      <c r="C20" s="50">
        <v>11464</v>
      </c>
      <c r="D20" s="51" t="s">
        <v>185</v>
      </c>
      <c r="E20" s="52" t="s">
        <v>158</v>
      </c>
      <c r="F20" s="53" t="s">
        <v>188</v>
      </c>
      <c r="G20" s="53" t="s">
        <v>160</v>
      </c>
      <c r="H20" s="53" t="s">
        <v>202</v>
      </c>
      <c r="I20" s="53" t="s">
        <v>162</v>
      </c>
      <c r="J20" s="53" t="s">
        <v>162</v>
      </c>
      <c r="K20" s="53" t="s">
        <v>162</v>
      </c>
      <c r="L20" s="53" t="s">
        <v>177</v>
      </c>
      <c r="M20" s="54" t="s">
        <v>211</v>
      </c>
      <c r="N20" s="53" t="s">
        <v>198</v>
      </c>
      <c r="O20" s="53" t="s">
        <v>166</v>
      </c>
      <c r="P20" s="53" t="s">
        <v>162</v>
      </c>
      <c r="Q20" s="53" t="s">
        <v>213</v>
      </c>
      <c r="R20" s="54" t="s">
        <v>169</v>
      </c>
      <c r="S20" s="53" t="s">
        <v>170</v>
      </c>
      <c r="T20" s="54" t="s">
        <v>170</v>
      </c>
      <c r="U20" s="53">
        <v>3</v>
      </c>
      <c r="V20" s="53">
        <v>3</v>
      </c>
      <c r="W20" s="53">
        <v>3</v>
      </c>
    </row>
    <row r="21" spans="1:23">
      <c r="A21" s="48" t="s">
        <v>216</v>
      </c>
      <c r="B21" s="49">
        <v>95</v>
      </c>
      <c r="C21" s="50">
        <v>3073</v>
      </c>
      <c r="D21" s="51" t="s">
        <v>157</v>
      </c>
      <c r="E21" s="52" t="s">
        <v>158</v>
      </c>
      <c r="F21" s="53" t="s">
        <v>159</v>
      </c>
      <c r="G21" s="53" t="s">
        <v>160</v>
      </c>
      <c r="H21" s="53" t="s">
        <v>189</v>
      </c>
      <c r="I21" s="53" t="s">
        <v>167</v>
      </c>
      <c r="J21" s="53" t="s">
        <v>175</v>
      </c>
      <c r="K21" s="53" t="s">
        <v>176</v>
      </c>
      <c r="L21" s="53" t="s">
        <v>177</v>
      </c>
      <c r="M21" s="54" t="s">
        <v>178</v>
      </c>
      <c r="N21" s="53" t="s">
        <v>179</v>
      </c>
      <c r="O21" s="53" t="s">
        <v>166</v>
      </c>
      <c r="P21" s="53" t="s">
        <v>175</v>
      </c>
      <c r="Q21" s="53" t="s">
        <v>168</v>
      </c>
      <c r="R21" s="54" t="s">
        <v>181</v>
      </c>
      <c r="S21" s="53" t="s">
        <v>186</v>
      </c>
      <c r="T21" s="54" t="s">
        <v>217</v>
      </c>
      <c r="U21" s="53">
        <v>4</v>
      </c>
      <c r="V21" s="53">
        <v>4</v>
      </c>
      <c r="W21" s="53">
        <v>5</v>
      </c>
    </row>
    <row r="22" spans="1:23">
      <c r="A22" s="48" t="s">
        <v>218</v>
      </c>
      <c r="B22" s="49">
        <v>17.66</v>
      </c>
      <c r="C22" s="50">
        <v>21288</v>
      </c>
      <c r="D22" s="51" t="s">
        <v>173</v>
      </c>
      <c r="E22" s="52" t="s">
        <v>158</v>
      </c>
      <c r="F22" s="53" t="s">
        <v>159</v>
      </c>
      <c r="G22" s="53" t="s">
        <v>160</v>
      </c>
      <c r="H22" s="53" t="s">
        <v>202</v>
      </c>
      <c r="I22" s="53" t="s">
        <v>167</v>
      </c>
      <c r="J22" s="53" t="s">
        <v>175</v>
      </c>
      <c r="K22" s="53" t="s">
        <v>175</v>
      </c>
      <c r="L22" s="53" t="s">
        <v>177</v>
      </c>
      <c r="M22" s="54" t="s">
        <v>164</v>
      </c>
      <c r="N22" s="53" t="s">
        <v>165</v>
      </c>
      <c r="O22" s="53" t="s">
        <v>166</v>
      </c>
      <c r="P22" s="53" t="s">
        <v>167</v>
      </c>
      <c r="Q22" s="53" t="s">
        <v>168</v>
      </c>
      <c r="R22" s="54" t="s">
        <v>219</v>
      </c>
      <c r="S22" s="53" t="s">
        <v>182</v>
      </c>
      <c r="T22" s="54" t="s">
        <v>183</v>
      </c>
      <c r="U22" s="53">
        <v>2</v>
      </c>
      <c r="V22" s="53">
        <v>2</v>
      </c>
      <c r="W22" s="53">
        <v>2</v>
      </c>
    </row>
    <row r="23" spans="1:23" ht="25.5">
      <c r="A23" s="48" t="s">
        <v>220</v>
      </c>
      <c r="B23" s="49">
        <v>29</v>
      </c>
      <c r="C23" s="50">
        <v>11163</v>
      </c>
      <c r="D23" s="51" t="s">
        <v>185</v>
      </c>
      <c r="E23" s="52" t="s">
        <v>158</v>
      </c>
      <c r="F23" s="53" t="s">
        <v>159</v>
      </c>
      <c r="G23" s="53" t="s">
        <v>160</v>
      </c>
      <c r="H23" s="53" t="s">
        <v>202</v>
      </c>
      <c r="I23" s="53" t="s">
        <v>167</v>
      </c>
      <c r="J23" s="53" t="s">
        <v>167</v>
      </c>
      <c r="K23" s="53" t="s">
        <v>176</v>
      </c>
      <c r="L23" s="53" t="s">
        <v>177</v>
      </c>
      <c r="M23" s="54" t="s">
        <v>211</v>
      </c>
      <c r="N23" s="53" t="s">
        <v>198</v>
      </c>
      <c r="O23" s="53" t="s">
        <v>166</v>
      </c>
      <c r="P23" s="53" t="s">
        <v>167</v>
      </c>
      <c r="Q23" s="53" t="s">
        <v>190</v>
      </c>
      <c r="R23" s="54" t="s">
        <v>181</v>
      </c>
      <c r="S23" s="53" t="s">
        <v>186</v>
      </c>
      <c r="T23" s="54" t="s">
        <v>200</v>
      </c>
      <c r="U23" s="53">
        <v>3</v>
      </c>
      <c r="V23" s="53">
        <v>3</v>
      </c>
      <c r="W23" s="53">
        <v>4</v>
      </c>
    </row>
    <row r="24" spans="1:23">
      <c r="A24" s="48" t="s">
        <v>221</v>
      </c>
      <c r="B24" s="49">
        <v>185.27</v>
      </c>
      <c r="C24" s="50">
        <v>87440</v>
      </c>
      <c r="D24" s="51" t="s">
        <v>173</v>
      </c>
      <c r="E24" s="52" t="s">
        <v>158</v>
      </c>
      <c r="F24" s="53" t="s">
        <v>188</v>
      </c>
      <c r="G24" s="53" t="s">
        <v>160</v>
      </c>
      <c r="H24" s="53" t="s">
        <v>161</v>
      </c>
      <c r="I24" s="53" t="s">
        <v>167</v>
      </c>
      <c r="J24" s="53" t="s">
        <v>167</v>
      </c>
      <c r="K24" s="53" t="s">
        <v>176</v>
      </c>
      <c r="L24" s="53" t="s">
        <v>177</v>
      </c>
      <c r="M24" s="54" t="s">
        <v>164</v>
      </c>
      <c r="N24" s="53" t="s">
        <v>179</v>
      </c>
      <c r="O24" s="53" t="s">
        <v>166</v>
      </c>
      <c r="P24" s="53" t="s">
        <v>167</v>
      </c>
      <c r="Q24" s="53" t="s">
        <v>180</v>
      </c>
      <c r="R24" s="54" t="s">
        <v>181</v>
      </c>
      <c r="S24" s="53" t="s">
        <v>186</v>
      </c>
      <c r="T24" s="54" t="s">
        <v>170</v>
      </c>
      <c r="U24" s="53">
        <v>4</v>
      </c>
      <c r="V24" s="53">
        <v>3</v>
      </c>
      <c r="W24" s="53">
        <v>3</v>
      </c>
    </row>
    <row r="25" spans="1:23">
      <c r="A25" s="48" t="s">
        <v>222</v>
      </c>
      <c r="B25" s="49">
        <v>29.49</v>
      </c>
      <c r="C25" s="50">
        <v>4850</v>
      </c>
      <c r="D25" s="51" t="s">
        <v>185</v>
      </c>
      <c r="E25" s="52" t="s">
        <v>158</v>
      </c>
      <c r="F25" s="53" t="s">
        <v>188</v>
      </c>
      <c r="G25" s="53" t="s">
        <v>160</v>
      </c>
      <c r="H25" s="53" t="s">
        <v>207</v>
      </c>
      <c r="I25" s="53" t="s">
        <v>193</v>
      </c>
      <c r="J25" s="53" t="s">
        <v>175</v>
      </c>
      <c r="K25" s="53" t="s">
        <v>175</v>
      </c>
      <c r="L25" s="53" t="s">
        <v>163</v>
      </c>
      <c r="M25" s="54" t="s">
        <v>164</v>
      </c>
      <c r="N25" s="53" t="s">
        <v>179</v>
      </c>
      <c r="O25" s="53" t="s">
        <v>166</v>
      </c>
      <c r="P25" s="57" t="s">
        <v>193</v>
      </c>
      <c r="Q25" s="53" t="s">
        <v>168</v>
      </c>
      <c r="R25" s="54" t="s">
        <v>193</v>
      </c>
      <c r="S25" s="53" t="s">
        <v>182</v>
      </c>
      <c r="T25" s="57" t="s">
        <v>193</v>
      </c>
      <c r="U25" s="53">
        <v>4</v>
      </c>
      <c r="V25" s="53">
        <v>3</v>
      </c>
      <c r="W25" s="53">
        <v>4</v>
      </c>
    </row>
    <row r="26" spans="1:23">
      <c r="A26" s="48" t="s">
        <v>223</v>
      </c>
      <c r="B26" s="49">
        <v>474.3</v>
      </c>
      <c r="C26" s="50">
        <v>80742</v>
      </c>
      <c r="D26" s="51" t="s">
        <v>173</v>
      </c>
      <c r="E26" s="52" t="s">
        <v>174</v>
      </c>
      <c r="F26" s="53" t="s">
        <v>159</v>
      </c>
      <c r="G26" s="53" t="s">
        <v>160</v>
      </c>
      <c r="H26" s="53" t="s">
        <v>161</v>
      </c>
      <c r="I26" s="53" t="s">
        <v>167</v>
      </c>
      <c r="J26" s="53" t="s">
        <v>167</v>
      </c>
      <c r="K26" s="53" t="s">
        <v>176</v>
      </c>
      <c r="L26" s="53" t="s">
        <v>177</v>
      </c>
      <c r="M26" s="54" t="s">
        <v>164</v>
      </c>
      <c r="N26" s="53" t="s">
        <v>179</v>
      </c>
      <c r="O26" s="53" t="s">
        <v>166</v>
      </c>
      <c r="P26" s="53" t="s">
        <v>167</v>
      </c>
      <c r="Q26" s="53" t="s">
        <v>168</v>
      </c>
      <c r="R26" s="54" t="s">
        <v>181</v>
      </c>
      <c r="S26" s="53" t="s">
        <v>182</v>
      </c>
      <c r="T26" s="54" t="s">
        <v>183</v>
      </c>
      <c r="U26" s="53">
        <v>4</v>
      </c>
      <c r="V26" s="53">
        <v>4</v>
      </c>
      <c r="W26" s="53">
        <v>4</v>
      </c>
    </row>
    <row r="27" spans="1:23">
      <c r="A27" s="48" t="s">
        <v>224</v>
      </c>
      <c r="B27" s="49">
        <v>45</v>
      </c>
      <c r="C27" s="50">
        <v>7471</v>
      </c>
      <c r="D27" s="51" t="s">
        <v>185</v>
      </c>
      <c r="E27" s="52" t="s">
        <v>174</v>
      </c>
      <c r="F27" s="53" t="s">
        <v>188</v>
      </c>
      <c r="G27" s="53" t="s">
        <v>160</v>
      </c>
      <c r="H27" s="53" t="s">
        <v>207</v>
      </c>
      <c r="I27" s="53" t="s">
        <v>167</v>
      </c>
      <c r="J27" s="53" t="s">
        <v>175</v>
      </c>
      <c r="K27" s="53" t="s">
        <v>176</v>
      </c>
      <c r="L27" s="53" t="s">
        <v>163</v>
      </c>
      <c r="M27" s="54" t="s">
        <v>164</v>
      </c>
      <c r="N27" s="53" t="s">
        <v>179</v>
      </c>
      <c r="O27" s="53" t="s">
        <v>166</v>
      </c>
      <c r="P27" s="53" t="s">
        <v>175</v>
      </c>
      <c r="Q27" s="53" t="s">
        <v>168</v>
      </c>
      <c r="R27" s="54" t="s">
        <v>181</v>
      </c>
      <c r="S27" s="53" t="s">
        <v>186</v>
      </c>
      <c r="T27" s="54" t="s">
        <v>195</v>
      </c>
      <c r="U27" s="53">
        <v>3</v>
      </c>
      <c r="V27" s="53">
        <v>3</v>
      </c>
      <c r="W27" s="53">
        <v>3</v>
      </c>
    </row>
    <row r="28" spans="1:23">
      <c r="A28" s="48" t="s">
        <v>225</v>
      </c>
      <c r="B28" s="49">
        <v>38</v>
      </c>
      <c r="C28" s="50">
        <v>12682</v>
      </c>
      <c r="D28" s="51" t="s">
        <v>157</v>
      </c>
      <c r="E28" s="52" t="s">
        <v>158</v>
      </c>
      <c r="F28" s="53" t="s">
        <v>188</v>
      </c>
      <c r="G28" s="53" t="s">
        <v>160</v>
      </c>
      <c r="H28" s="53" t="s">
        <v>207</v>
      </c>
      <c r="I28" s="53" t="s">
        <v>167</v>
      </c>
      <c r="J28" s="53" t="s">
        <v>175</v>
      </c>
      <c r="K28" s="53" t="s">
        <v>162</v>
      </c>
      <c r="L28" s="53" t="s">
        <v>192</v>
      </c>
      <c r="M28" s="54" t="s">
        <v>164</v>
      </c>
      <c r="N28" s="53" t="s">
        <v>198</v>
      </c>
      <c r="O28" s="53" t="s">
        <v>166</v>
      </c>
      <c r="P28" s="53" t="s">
        <v>162</v>
      </c>
      <c r="Q28" s="53" t="s">
        <v>168</v>
      </c>
      <c r="R28" s="54" t="s">
        <v>169</v>
      </c>
      <c r="S28" s="53" t="s">
        <v>170</v>
      </c>
      <c r="T28" s="54" t="s">
        <v>170</v>
      </c>
      <c r="U28" s="53">
        <v>3</v>
      </c>
      <c r="V28" s="53">
        <v>3</v>
      </c>
      <c r="W28" s="53">
        <v>2</v>
      </c>
    </row>
    <row r="29" spans="1:23" ht="25.5">
      <c r="A29" s="48" t="s">
        <v>226</v>
      </c>
      <c r="B29" s="49">
        <v>108</v>
      </c>
      <c r="C29" s="50">
        <v>17171</v>
      </c>
      <c r="D29" s="51" t="s">
        <v>185</v>
      </c>
      <c r="E29" s="52" t="s">
        <v>158</v>
      </c>
      <c r="F29" s="53" t="s">
        <v>188</v>
      </c>
      <c r="G29" s="53" t="s">
        <v>160</v>
      </c>
      <c r="H29" s="53" t="s">
        <v>202</v>
      </c>
      <c r="I29" s="53" t="s">
        <v>167</v>
      </c>
      <c r="J29" s="53" t="s">
        <v>167</v>
      </c>
      <c r="K29" s="53" t="s">
        <v>175</v>
      </c>
      <c r="L29" s="53" t="s">
        <v>177</v>
      </c>
      <c r="M29" s="54" t="s">
        <v>164</v>
      </c>
      <c r="N29" s="53" t="s">
        <v>198</v>
      </c>
      <c r="O29" s="53" t="s">
        <v>166</v>
      </c>
      <c r="P29" s="53" t="s">
        <v>167</v>
      </c>
      <c r="Q29" s="53" t="s">
        <v>168</v>
      </c>
      <c r="R29" s="54" t="s">
        <v>181</v>
      </c>
      <c r="S29" s="53" t="s">
        <v>186</v>
      </c>
      <c r="T29" s="54" t="s">
        <v>183</v>
      </c>
      <c r="U29" s="53">
        <v>3</v>
      </c>
      <c r="V29" s="53">
        <v>4</v>
      </c>
      <c r="W29" s="53">
        <v>3</v>
      </c>
    </row>
    <row r="30" spans="1:23">
      <c r="A30" s="48" t="s">
        <v>227</v>
      </c>
      <c r="B30" s="49">
        <v>104.79</v>
      </c>
      <c r="C30" s="50">
        <v>160742</v>
      </c>
      <c r="D30" s="51" t="s">
        <v>173</v>
      </c>
      <c r="E30" s="52" t="s">
        <v>158</v>
      </c>
      <c r="F30" s="53" t="s">
        <v>188</v>
      </c>
      <c r="G30" s="53" t="s">
        <v>160</v>
      </c>
      <c r="H30" s="53" t="s">
        <v>161</v>
      </c>
      <c r="I30" s="53" t="s">
        <v>167</v>
      </c>
      <c r="J30" s="53" t="s">
        <v>167</v>
      </c>
      <c r="K30" s="53" t="s">
        <v>176</v>
      </c>
      <c r="L30" s="53" t="s">
        <v>177</v>
      </c>
      <c r="M30" s="54" t="s">
        <v>164</v>
      </c>
      <c r="N30" s="53" t="s">
        <v>179</v>
      </c>
      <c r="O30" s="53" t="s">
        <v>166</v>
      </c>
      <c r="P30" s="53" t="s">
        <v>167</v>
      </c>
      <c r="Q30" s="53" t="s">
        <v>194</v>
      </c>
      <c r="R30" s="54" t="s">
        <v>181</v>
      </c>
      <c r="S30" s="53" t="s">
        <v>186</v>
      </c>
      <c r="T30" s="54" t="s">
        <v>183</v>
      </c>
      <c r="U30" s="53">
        <v>4</v>
      </c>
      <c r="V30" s="53">
        <v>5</v>
      </c>
      <c r="W30" s="53">
        <v>5</v>
      </c>
    </row>
    <row r="31" spans="1:23">
      <c r="A31" s="48" t="s">
        <v>228</v>
      </c>
      <c r="B31" s="49">
        <v>102.41</v>
      </c>
      <c r="C31" s="50">
        <v>372.16800000000001</v>
      </c>
      <c r="D31" s="51" t="s">
        <v>173</v>
      </c>
      <c r="E31" s="52" t="s">
        <v>158</v>
      </c>
      <c r="F31" s="53" t="s">
        <v>229</v>
      </c>
      <c r="G31" s="53" t="s">
        <v>160</v>
      </c>
      <c r="H31" s="53" t="s">
        <v>161</v>
      </c>
      <c r="I31" s="53" t="s">
        <v>167</v>
      </c>
      <c r="J31" s="53" t="s">
        <v>175</v>
      </c>
      <c r="K31" s="53" t="s">
        <v>176</v>
      </c>
      <c r="L31" s="53" t="s">
        <v>192</v>
      </c>
      <c r="M31" s="53" t="s">
        <v>178</v>
      </c>
      <c r="N31" s="53" t="s">
        <v>179</v>
      </c>
      <c r="O31" s="53" t="s">
        <v>166</v>
      </c>
      <c r="P31" s="53" t="s">
        <v>167</v>
      </c>
      <c r="Q31" s="53" t="s">
        <v>168</v>
      </c>
      <c r="R31" s="54" t="s">
        <v>181</v>
      </c>
      <c r="S31" s="53" t="s">
        <v>186</v>
      </c>
      <c r="T31" s="54" t="s">
        <v>183</v>
      </c>
      <c r="U31" s="53">
        <v>4</v>
      </c>
      <c r="V31" s="53">
        <v>3</v>
      </c>
      <c r="W31" s="53">
        <v>3</v>
      </c>
    </row>
    <row r="32" spans="1:23" ht="25.5">
      <c r="A32" s="48" t="s">
        <v>230</v>
      </c>
      <c r="B32" s="49">
        <v>133.71</v>
      </c>
      <c r="C32" s="50">
        <v>10853</v>
      </c>
      <c r="D32" s="51" t="s">
        <v>185</v>
      </c>
      <c r="E32" s="52" t="s">
        <v>174</v>
      </c>
      <c r="F32" s="53" t="s">
        <v>188</v>
      </c>
      <c r="G32" s="53" t="s">
        <v>160</v>
      </c>
      <c r="H32" s="53" t="s">
        <v>189</v>
      </c>
      <c r="I32" s="53" t="s">
        <v>162</v>
      </c>
      <c r="J32" s="53" t="s">
        <v>175</v>
      </c>
      <c r="K32" s="53" t="s">
        <v>175</v>
      </c>
      <c r="L32" s="53" t="s">
        <v>192</v>
      </c>
      <c r="M32" s="54" t="s">
        <v>164</v>
      </c>
      <c r="N32" s="53" t="s">
        <v>198</v>
      </c>
      <c r="O32" s="53" t="s">
        <v>166</v>
      </c>
      <c r="P32" s="53" t="s">
        <v>175</v>
      </c>
      <c r="Q32" s="53" t="s">
        <v>190</v>
      </c>
      <c r="R32" s="54" t="s">
        <v>169</v>
      </c>
      <c r="S32" s="53" t="s">
        <v>186</v>
      </c>
      <c r="T32" s="54" t="s">
        <v>183</v>
      </c>
      <c r="U32" s="53">
        <v>4</v>
      </c>
      <c r="V32" s="53">
        <v>3</v>
      </c>
      <c r="W32" s="53">
        <v>4</v>
      </c>
    </row>
    <row r="33" spans="1:23" ht="21.75" customHeight="1">
      <c r="A33" s="58" t="s">
        <v>231</v>
      </c>
      <c r="B33" s="49">
        <v>43.765999999999998</v>
      </c>
      <c r="C33" s="56">
        <v>118294</v>
      </c>
      <c r="D33" s="51" t="s">
        <v>173</v>
      </c>
      <c r="E33" s="50" t="s">
        <v>158</v>
      </c>
      <c r="F33" s="53" t="s">
        <v>188</v>
      </c>
      <c r="G33" s="53" t="s">
        <v>232</v>
      </c>
      <c r="H33" s="53" t="s">
        <v>189</v>
      </c>
      <c r="I33" s="53" t="s">
        <v>167</v>
      </c>
      <c r="J33" s="53" t="s">
        <v>167</v>
      </c>
      <c r="K33" s="53" t="s">
        <v>176</v>
      </c>
      <c r="L33" s="53" t="s">
        <v>192</v>
      </c>
      <c r="M33" s="53" t="s">
        <v>164</v>
      </c>
      <c r="N33" s="53" t="s">
        <v>179</v>
      </c>
      <c r="O33" s="53" t="s">
        <v>166</v>
      </c>
      <c r="P33" s="53" t="s">
        <v>167</v>
      </c>
      <c r="Q33" s="53" t="s">
        <v>180</v>
      </c>
      <c r="R33" s="53" t="s">
        <v>181</v>
      </c>
      <c r="S33" s="53" t="s">
        <v>186</v>
      </c>
      <c r="T33" s="53" t="s">
        <v>183</v>
      </c>
      <c r="U33" s="53">
        <v>4</v>
      </c>
      <c r="V33" s="53">
        <v>4</v>
      </c>
      <c r="W33" s="53">
        <v>4</v>
      </c>
    </row>
    <row r="34" spans="1:23">
      <c r="A34" s="58" t="s">
        <v>233</v>
      </c>
      <c r="B34" s="49">
        <v>217.86799999999999</v>
      </c>
      <c r="C34" s="56">
        <v>22706</v>
      </c>
      <c r="D34" s="51" t="s">
        <v>157</v>
      </c>
      <c r="E34" s="50" t="s">
        <v>158</v>
      </c>
      <c r="F34" s="53" t="s">
        <v>159</v>
      </c>
      <c r="G34" s="53" t="s">
        <v>232</v>
      </c>
      <c r="H34" s="53" t="s">
        <v>161</v>
      </c>
      <c r="I34" s="53" t="s">
        <v>162</v>
      </c>
      <c r="J34" s="53" t="s">
        <v>175</v>
      </c>
      <c r="K34" s="53" t="s">
        <v>162</v>
      </c>
      <c r="L34" s="53" t="s">
        <v>192</v>
      </c>
      <c r="M34" s="53" t="s">
        <v>178</v>
      </c>
      <c r="N34" s="53" t="s">
        <v>198</v>
      </c>
      <c r="O34" s="53" t="s">
        <v>166</v>
      </c>
      <c r="P34" s="53" t="s">
        <v>175</v>
      </c>
      <c r="Q34" s="53" t="s">
        <v>234</v>
      </c>
      <c r="R34" s="53" t="s">
        <v>181</v>
      </c>
      <c r="S34" s="53" t="s">
        <v>182</v>
      </c>
      <c r="T34" s="53" t="s">
        <v>183</v>
      </c>
      <c r="U34" s="53">
        <v>4</v>
      </c>
      <c r="V34" s="53">
        <v>3</v>
      </c>
      <c r="W34" s="53">
        <v>4</v>
      </c>
    </row>
    <row r="35" spans="1:23">
      <c r="A35" s="58" t="s">
        <v>235</v>
      </c>
      <c r="B35" s="49">
        <v>184.00299999999999</v>
      </c>
      <c r="C35" s="56">
        <v>11613</v>
      </c>
      <c r="D35" s="51" t="s">
        <v>157</v>
      </c>
      <c r="E35" s="50" t="s">
        <v>158</v>
      </c>
      <c r="F35" s="53" t="s">
        <v>188</v>
      </c>
      <c r="G35" s="53" t="s">
        <v>232</v>
      </c>
      <c r="H35" s="53" t="s">
        <v>189</v>
      </c>
      <c r="I35" s="53" t="s">
        <v>167</v>
      </c>
      <c r="J35" s="53" t="s">
        <v>175</v>
      </c>
      <c r="K35" s="53" t="s">
        <v>175</v>
      </c>
      <c r="L35" s="53" t="s">
        <v>192</v>
      </c>
      <c r="M35" s="53" t="s">
        <v>164</v>
      </c>
      <c r="N35" s="53" t="s">
        <v>179</v>
      </c>
      <c r="O35" s="53" t="s">
        <v>166</v>
      </c>
      <c r="P35" s="53" t="s">
        <v>175</v>
      </c>
      <c r="Q35" s="53" t="s">
        <v>168</v>
      </c>
      <c r="R35" s="53" t="s">
        <v>181</v>
      </c>
      <c r="S35" s="53" t="s">
        <v>186</v>
      </c>
      <c r="T35" s="53" t="s">
        <v>183</v>
      </c>
      <c r="U35" s="53">
        <v>4</v>
      </c>
      <c r="V35" s="53">
        <v>3</v>
      </c>
      <c r="W35" s="53">
        <v>3</v>
      </c>
    </row>
    <row r="36" spans="1:23">
      <c r="A36" s="58" t="s">
        <v>236</v>
      </c>
      <c r="B36" s="49">
        <v>137.51900000000001</v>
      </c>
      <c r="C36" s="56">
        <v>75020</v>
      </c>
      <c r="D36" s="51" t="s">
        <v>185</v>
      </c>
      <c r="E36" s="50" t="s">
        <v>158</v>
      </c>
      <c r="F36" s="53" t="s">
        <v>188</v>
      </c>
      <c r="G36" s="53" t="s">
        <v>232</v>
      </c>
      <c r="H36" s="53" t="s">
        <v>202</v>
      </c>
      <c r="I36" s="53" t="s">
        <v>162</v>
      </c>
      <c r="J36" s="53" t="s">
        <v>175</v>
      </c>
      <c r="K36" s="53" t="s">
        <v>175</v>
      </c>
      <c r="L36" s="53" t="s">
        <v>192</v>
      </c>
      <c r="M36" s="53" t="s">
        <v>178</v>
      </c>
      <c r="N36" s="53" t="s">
        <v>198</v>
      </c>
      <c r="O36" s="53" t="s">
        <v>166</v>
      </c>
      <c r="P36" s="53" t="s">
        <v>175</v>
      </c>
      <c r="Q36" s="53" t="s">
        <v>168</v>
      </c>
      <c r="R36" s="53" t="s">
        <v>181</v>
      </c>
      <c r="S36" s="53" t="s">
        <v>186</v>
      </c>
      <c r="T36" s="53" t="s">
        <v>217</v>
      </c>
      <c r="U36" s="53">
        <v>5</v>
      </c>
      <c r="V36" s="53">
        <v>4</v>
      </c>
      <c r="W36" s="53">
        <v>5</v>
      </c>
    </row>
    <row r="37" spans="1:23" ht="16.5" customHeight="1">
      <c r="A37" s="58" t="s">
        <v>237</v>
      </c>
      <c r="B37" s="49">
        <v>425.93799999999999</v>
      </c>
      <c r="C37" s="56">
        <v>13608</v>
      </c>
      <c r="D37" s="51" t="s">
        <v>157</v>
      </c>
      <c r="E37" s="50" t="s">
        <v>174</v>
      </c>
      <c r="F37" s="53" t="s">
        <v>188</v>
      </c>
      <c r="G37" s="53" t="s">
        <v>232</v>
      </c>
      <c r="H37" s="53" t="s">
        <v>207</v>
      </c>
      <c r="I37" s="53" t="s">
        <v>167</v>
      </c>
      <c r="J37" s="53" t="s">
        <v>175</v>
      </c>
      <c r="K37" s="53" t="s">
        <v>162</v>
      </c>
      <c r="L37" s="53" t="s">
        <v>192</v>
      </c>
      <c r="M37" s="53" t="s">
        <v>164</v>
      </c>
      <c r="N37" s="53" t="s">
        <v>179</v>
      </c>
      <c r="O37" s="53" t="s">
        <v>166</v>
      </c>
      <c r="P37" s="53" t="s">
        <v>162</v>
      </c>
      <c r="Q37" s="53" t="s">
        <v>180</v>
      </c>
      <c r="R37" s="53" t="s">
        <v>181</v>
      </c>
      <c r="S37" s="53" t="s">
        <v>182</v>
      </c>
      <c r="T37" s="53" t="s">
        <v>217</v>
      </c>
      <c r="U37" s="53">
        <v>4</v>
      </c>
      <c r="V37" s="53">
        <v>4</v>
      </c>
      <c r="W37" s="53">
        <v>4</v>
      </c>
    </row>
    <row r="38" spans="1:23" ht="20.25" customHeight="1">
      <c r="A38" s="58" t="s">
        <v>238</v>
      </c>
      <c r="B38" s="49">
        <v>61.405999999999999</v>
      </c>
      <c r="C38" s="56">
        <v>60081</v>
      </c>
      <c r="D38" s="51" t="s">
        <v>185</v>
      </c>
      <c r="E38" s="50" t="s">
        <v>174</v>
      </c>
      <c r="F38" s="53" t="s">
        <v>188</v>
      </c>
      <c r="G38" s="53" t="s">
        <v>232</v>
      </c>
      <c r="H38" s="53" t="s">
        <v>161</v>
      </c>
      <c r="I38" s="53" t="s">
        <v>167</v>
      </c>
      <c r="J38" s="53" t="s">
        <v>167</v>
      </c>
      <c r="K38" s="53" t="s">
        <v>176</v>
      </c>
      <c r="L38" s="53" t="s">
        <v>177</v>
      </c>
      <c r="M38" s="53" t="s">
        <v>164</v>
      </c>
      <c r="N38" s="53" t="s">
        <v>198</v>
      </c>
      <c r="O38" s="53" t="s">
        <v>166</v>
      </c>
      <c r="P38" s="53" t="s">
        <v>167</v>
      </c>
      <c r="Q38" s="53" t="s">
        <v>168</v>
      </c>
      <c r="R38" s="53" t="s">
        <v>181</v>
      </c>
      <c r="S38" s="53" t="s">
        <v>186</v>
      </c>
      <c r="T38" s="53" t="s">
        <v>183</v>
      </c>
      <c r="U38" s="53">
        <v>4</v>
      </c>
      <c r="V38" s="53">
        <v>4</v>
      </c>
      <c r="W38" s="53">
        <v>4</v>
      </c>
    </row>
    <row r="39" spans="1:23" ht="17.25" customHeight="1">
      <c r="A39" s="58" t="s">
        <v>239</v>
      </c>
      <c r="B39" s="49">
        <v>109.026</v>
      </c>
      <c r="C39" s="56">
        <v>51481</v>
      </c>
      <c r="D39" s="51" t="s">
        <v>185</v>
      </c>
      <c r="E39" s="50" t="s">
        <v>158</v>
      </c>
      <c r="F39" s="53" t="s">
        <v>188</v>
      </c>
      <c r="G39" s="53" t="s">
        <v>232</v>
      </c>
      <c r="H39" s="53" t="s">
        <v>207</v>
      </c>
      <c r="I39" s="53" t="s">
        <v>167</v>
      </c>
      <c r="J39" s="53" t="s">
        <v>175</v>
      </c>
      <c r="K39" s="53" t="s">
        <v>176</v>
      </c>
      <c r="L39" s="53" t="s">
        <v>163</v>
      </c>
      <c r="M39" s="53" t="s">
        <v>164</v>
      </c>
      <c r="N39" s="53" t="s">
        <v>179</v>
      </c>
      <c r="O39" s="53" t="s">
        <v>166</v>
      </c>
      <c r="P39" s="53" t="s">
        <v>175</v>
      </c>
      <c r="Q39" s="53" t="s">
        <v>180</v>
      </c>
      <c r="R39" s="53" t="s">
        <v>181</v>
      </c>
      <c r="S39" s="53" t="s">
        <v>182</v>
      </c>
      <c r="T39" s="53" t="s">
        <v>171</v>
      </c>
      <c r="U39" s="53">
        <v>4</v>
      </c>
      <c r="V39" s="53">
        <v>4</v>
      </c>
      <c r="W39" s="53">
        <v>4</v>
      </c>
    </row>
    <row r="40" spans="1:23">
      <c r="A40" s="58" t="s">
        <v>240</v>
      </c>
      <c r="B40" s="49">
        <v>35.292000000000002</v>
      </c>
      <c r="C40" s="56">
        <v>4868</v>
      </c>
      <c r="D40" s="51" t="s">
        <v>157</v>
      </c>
      <c r="E40" s="50" t="s">
        <v>158</v>
      </c>
      <c r="F40" s="53" t="s">
        <v>159</v>
      </c>
      <c r="G40" s="53" t="s">
        <v>232</v>
      </c>
      <c r="H40" s="53" t="s">
        <v>202</v>
      </c>
      <c r="I40" s="53" t="s">
        <v>162</v>
      </c>
      <c r="J40" s="53" t="s">
        <v>162</v>
      </c>
      <c r="K40" s="53" t="s">
        <v>162</v>
      </c>
      <c r="L40" s="53" t="s">
        <v>177</v>
      </c>
      <c r="M40" s="53" t="s">
        <v>211</v>
      </c>
      <c r="N40" s="53" t="s">
        <v>198</v>
      </c>
      <c r="O40" s="53" t="s">
        <v>166</v>
      </c>
      <c r="P40" s="53" t="s">
        <v>162</v>
      </c>
      <c r="Q40" s="53" t="s">
        <v>194</v>
      </c>
      <c r="R40" s="53" t="s">
        <v>169</v>
      </c>
      <c r="S40" s="53" t="s">
        <v>186</v>
      </c>
      <c r="T40" s="53" t="s">
        <v>195</v>
      </c>
      <c r="U40" s="53">
        <v>3</v>
      </c>
      <c r="V40" s="53">
        <v>3</v>
      </c>
      <c r="W40" s="53">
        <v>3</v>
      </c>
    </row>
    <row r="41" spans="1:23">
      <c r="A41" s="58" t="s">
        <v>241</v>
      </c>
      <c r="B41" s="49">
        <v>496.827</v>
      </c>
      <c r="C41" s="56">
        <v>1409939</v>
      </c>
      <c r="D41" s="51" t="s">
        <v>173</v>
      </c>
      <c r="E41" s="50" t="s">
        <v>174</v>
      </c>
      <c r="F41" s="53" t="s">
        <v>188</v>
      </c>
      <c r="G41" s="53" t="s">
        <v>232</v>
      </c>
      <c r="H41" s="53" t="s">
        <v>161</v>
      </c>
      <c r="I41" s="53" t="s">
        <v>167</v>
      </c>
      <c r="J41" s="53" t="s">
        <v>167</v>
      </c>
      <c r="K41" s="53" t="s">
        <v>176</v>
      </c>
      <c r="L41" s="53" t="s">
        <v>192</v>
      </c>
      <c r="M41" s="53" t="s">
        <v>211</v>
      </c>
      <c r="N41" s="53" t="s">
        <v>179</v>
      </c>
      <c r="O41" s="53" t="s">
        <v>166</v>
      </c>
      <c r="P41" s="53" t="s">
        <v>167</v>
      </c>
      <c r="Q41" s="53" t="s">
        <v>180</v>
      </c>
      <c r="R41" s="53" t="s">
        <v>181</v>
      </c>
      <c r="S41" s="53" t="s">
        <v>186</v>
      </c>
      <c r="T41" s="53" t="s">
        <v>183</v>
      </c>
      <c r="U41" s="53">
        <v>4</v>
      </c>
      <c r="V41" s="53">
        <v>4</v>
      </c>
      <c r="W41" s="53">
        <v>4</v>
      </c>
    </row>
    <row r="42" spans="1:23">
      <c r="A42" s="58" t="s">
        <v>242</v>
      </c>
      <c r="B42" s="49">
        <v>70.811000000000007</v>
      </c>
      <c r="C42" s="56">
        <v>195718</v>
      </c>
      <c r="D42" s="51" t="s">
        <v>185</v>
      </c>
      <c r="E42" s="50" t="s">
        <v>174</v>
      </c>
      <c r="F42" s="53" t="s">
        <v>188</v>
      </c>
      <c r="G42" s="53" t="s">
        <v>232</v>
      </c>
      <c r="H42" s="53" t="s">
        <v>189</v>
      </c>
      <c r="I42" s="53" t="s">
        <v>167</v>
      </c>
      <c r="J42" s="53" t="s">
        <v>167</v>
      </c>
      <c r="K42" s="53" t="s">
        <v>162</v>
      </c>
      <c r="L42" s="53" t="s">
        <v>192</v>
      </c>
      <c r="M42" s="53" t="s">
        <v>211</v>
      </c>
      <c r="N42" s="53" t="s">
        <v>198</v>
      </c>
      <c r="O42" s="53" t="s">
        <v>166</v>
      </c>
      <c r="P42" s="53" t="s">
        <v>162</v>
      </c>
      <c r="Q42" s="53" t="s">
        <v>180</v>
      </c>
      <c r="R42" s="53" t="s">
        <v>219</v>
      </c>
      <c r="S42" s="53" t="s">
        <v>182</v>
      </c>
      <c r="T42" s="54" t="s">
        <v>183</v>
      </c>
      <c r="U42" s="53">
        <v>2</v>
      </c>
      <c r="V42" s="53">
        <v>3</v>
      </c>
      <c r="W42" s="53">
        <v>3</v>
      </c>
    </row>
    <row r="43" spans="1:23" ht="21" customHeight="1">
      <c r="A43" s="58" t="s">
        <v>243</v>
      </c>
      <c r="B43" s="49">
        <v>216.51300000000001</v>
      </c>
      <c r="C43" s="56">
        <v>35363</v>
      </c>
      <c r="D43" s="51" t="s">
        <v>173</v>
      </c>
      <c r="E43" s="50" t="s">
        <v>158</v>
      </c>
      <c r="F43" s="53" t="s">
        <v>159</v>
      </c>
      <c r="G43" s="53" t="s">
        <v>232</v>
      </c>
      <c r="H43" s="53" t="s">
        <v>207</v>
      </c>
      <c r="I43" s="53" t="s">
        <v>167</v>
      </c>
      <c r="J43" s="53" t="s">
        <v>167</v>
      </c>
      <c r="K43" s="53" t="s">
        <v>175</v>
      </c>
      <c r="L43" s="53" t="s">
        <v>177</v>
      </c>
      <c r="M43" s="53" t="s">
        <v>164</v>
      </c>
      <c r="N43" s="53" t="s">
        <v>179</v>
      </c>
      <c r="O43" s="53" t="s">
        <v>166</v>
      </c>
      <c r="P43" s="53" t="s">
        <v>175</v>
      </c>
      <c r="Q43" s="53" t="s">
        <v>180</v>
      </c>
      <c r="R43" s="53" t="s">
        <v>181</v>
      </c>
      <c r="S43" s="53" t="s">
        <v>186</v>
      </c>
      <c r="T43" s="53" t="s">
        <v>200</v>
      </c>
      <c r="U43" s="53">
        <v>4</v>
      </c>
      <c r="V43" s="53">
        <v>4</v>
      </c>
      <c r="W43" s="53">
        <v>5</v>
      </c>
    </row>
    <row r="44" spans="1:23" ht="18.75" customHeight="1">
      <c r="A44" s="58" t="s">
        <v>244</v>
      </c>
      <c r="B44" s="49">
        <v>63.137999999999998</v>
      </c>
      <c r="C44" s="56">
        <v>19877</v>
      </c>
      <c r="D44" s="51" t="s">
        <v>157</v>
      </c>
      <c r="E44" s="50" t="s">
        <v>174</v>
      </c>
      <c r="F44" s="53" t="s">
        <v>188</v>
      </c>
      <c r="G44" s="53" t="s">
        <v>232</v>
      </c>
      <c r="H44" s="53" t="s">
        <v>189</v>
      </c>
      <c r="I44" s="53" t="s">
        <v>167</v>
      </c>
      <c r="J44" s="53" t="s">
        <v>167</v>
      </c>
      <c r="K44" s="53" t="s">
        <v>176</v>
      </c>
      <c r="L44" s="53" t="s">
        <v>192</v>
      </c>
      <c r="M44" s="53" t="s">
        <v>164</v>
      </c>
      <c r="N44" s="53" t="s">
        <v>179</v>
      </c>
      <c r="O44" s="53" t="s">
        <v>166</v>
      </c>
      <c r="P44" s="53" t="s">
        <v>167</v>
      </c>
      <c r="Q44" s="53" t="s">
        <v>194</v>
      </c>
      <c r="R44" s="53" t="s">
        <v>181</v>
      </c>
      <c r="S44" s="53" t="s">
        <v>186</v>
      </c>
      <c r="T44" s="53" t="s">
        <v>200</v>
      </c>
      <c r="U44" s="53">
        <v>5</v>
      </c>
      <c r="V44" s="53">
        <v>5</v>
      </c>
      <c r="W44" s="53">
        <v>4</v>
      </c>
    </row>
    <row r="45" spans="1:23">
      <c r="A45" s="58" t="s">
        <v>245</v>
      </c>
      <c r="B45" s="49">
        <v>62.558</v>
      </c>
      <c r="C45" s="56">
        <v>18346</v>
      </c>
      <c r="D45" s="51" t="s">
        <v>157</v>
      </c>
      <c r="E45" s="50" t="s">
        <v>158</v>
      </c>
      <c r="F45" s="53" t="s">
        <v>188</v>
      </c>
      <c r="G45" s="53" t="s">
        <v>232</v>
      </c>
      <c r="H45" s="53" t="s">
        <v>161</v>
      </c>
      <c r="I45" s="53" t="s">
        <v>167</v>
      </c>
      <c r="J45" s="53" t="s">
        <v>167</v>
      </c>
      <c r="K45" s="53" t="s">
        <v>176</v>
      </c>
      <c r="L45" s="53" t="s">
        <v>192</v>
      </c>
      <c r="M45" s="53" t="s">
        <v>211</v>
      </c>
      <c r="N45" s="53" t="s">
        <v>179</v>
      </c>
      <c r="O45" s="53" t="s">
        <v>166</v>
      </c>
      <c r="P45" s="53" t="s">
        <v>167</v>
      </c>
      <c r="Q45" s="53" t="s">
        <v>180</v>
      </c>
      <c r="R45" s="53" t="s">
        <v>181</v>
      </c>
      <c r="S45" s="53" t="s">
        <v>186</v>
      </c>
      <c r="T45" s="53" t="s">
        <v>183</v>
      </c>
      <c r="U45" s="53">
        <v>5</v>
      </c>
      <c r="V45" s="53">
        <v>4</v>
      </c>
      <c r="W45" s="53">
        <v>5</v>
      </c>
    </row>
    <row r="46" spans="1:23" ht="18" customHeight="1">
      <c r="A46" s="58" t="s">
        <v>246</v>
      </c>
      <c r="B46" s="49">
        <v>223.60599999999999</v>
      </c>
      <c r="C46" s="56">
        <v>239051</v>
      </c>
      <c r="D46" s="51" t="s">
        <v>173</v>
      </c>
      <c r="E46" s="50" t="s">
        <v>158</v>
      </c>
      <c r="F46" s="53" t="s">
        <v>188</v>
      </c>
      <c r="G46" s="53" t="s">
        <v>232</v>
      </c>
      <c r="H46" s="53" t="s">
        <v>202</v>
      </c>
      <c r="I46" s="53" t="s">
        <v>162</v>
      </c>
      <c r="J46" s="53" t="s">
        <v>175</v>
      </c>
      <c r="K46" s="53" t="s">
        <v>175</v>
      </c>
      <c r="L46" s="53" t="s">
        <v>177</v>
      </c>
      <c r="M46" s="53" t="s">
        <v>211</v>
      </c>
      <c r="N46" s="53" t="s">
        <v>198</v>
      </c>
      <c r="O46" s="53" t="s">
        <v>166</v>
      </c>
      <c r="P46" s="53" t="s">
        <v>175</v>
      </c>
      <c r="Q46" s="53" t="s">
        <v>194</v>
      </c>
      <c r="R46" s="53" t="s">
        <v>181</v>
      </c>
      <c r="S46" s="53" t="s">
        <v>186</v>
      </c>
      <c r="T46" s="53" t="s">
        <v>195</v>
      </c>
      <c r="U46" s="53">
        <v>4</v>
      </c>
      <c r="V46" s="53">
        <v>3</v>
      </c>
      <c r="W46" s="53">
        <v>3</v>
      </c>
    </row>
    <row r="47" spans="1:23">
      <c r="A47" s="58" t="s">
        <v>247</v>
      </c>
      <c r="B47" s="49">
        <v>323.64100000000002</v>
      </c>
      <c r="C47" s="56">
        <v>6885</v>
      </c>
      <c r="D47" s="51" t="s">
        <v>157</v>
      </c>
      <c r="E47" s="50" t="s">
        <v>158</v>
      </c>
      <c r="F47" s="53" t="s">
        <v>188</v>
      </c>
      <c r="G47" s="53" t="s">
        <v>232</v>
      </c>
      <c r="H47" s="53" t="s">
        <v>189</v>
      </c>
      <c r="I47" s="53" t="s">
        <v>162</v>
      </c>
      <c r="J47" s="53" t="s">
        <v>167</v>
      </c>
      <c r="K47" s="53" t="s">
        <v>176</v>
      </c>
      <c r="L47" s="53" t="s">
        <v>177</v>
      </c>
      <c r="M47" s="54" t="s">
        <v>248</v>
      </c>
      <c r="N47" s="53" t="s">
        <v>179</v>
      </c>
      <c r="O47" s="53" t="s">
        <v>166</v>
      </c>
      <c r="P47" s="53" t="s">
        <v>167</v>
      </c>
      <c r="Q47" s="53" t="s">
        <v>180</v>
      </c>
      <c r="R47" s="53" t="s">
        <v>219</v>
      </c>
      <c r="S47" s="53" t="s">
        <v>182</v>
      </c>
      <c r="T47" s="53" t="s">
        <v>195</v>
      </c>
      <c r="U47" s="53">
        <v>4</v>
      </c>
      <c r="V47" s="53">
        <v>4</v>
      </c>
      <c r="W47" s="53">
        <v>4</v>
      </c>
    </row>
    <row r="48" spans="1:23" ht="17.25" customHeight="1">
      <c r="A48" s="58" t="s">
        <v>249</v>
      </c>
      <c r="B48" s="49">
        <v>159.94200000000001</v>
      </c>
      <c r="C48" s="56">
        <v>30881</v>
      </c>
      <c r="D48" s="51" t="s">
        <v>185</v>
      </c>
      <c r="E48" s="50" t="s">
        <v>158</v>
      </c>
      <c r="F48" s="53" t="s">
        <v>229</v>
      </c>
      <c r="G48" s="53" t="s">
        <v>232</v>
      </c>
      <c r="H48" s="53" t="s">
        <v>189</v>
      </c>
      <c r="I48" s="53" t="s">
        <v>167</v>
      </c>
      <c r="J48" s="53" t="s">
        <v>167</v>
      </c>
      <c r="K48" s="53" t="s">
        <v>176</v>
      </c>
      <c r="L48" s="59" t="s">
        <v>163</v>
      </c>
      <c r="M48" s="53" t="s">
        <v>178</v>
      </c>
      <c r="N48" s="53" t="s">
        <v>179</v>
      </c>
      <c r="O48" s="53" t="s">
        <v>166</v>
      </c>
      <c r="P48" s="53" t="s">
        <v>167</v>
      </c>
      <c r="Q48" s="53" t="s">
        <v>234</v>
      </c>
      <c r="R48" s="53" t="s">
        <v>181</v>
      </c>
      <c r="S48" s="53" t="s">
        <v>186</v>
      </c>
      <c r="T48" s="53" t="s">
        <v>183</v>
      </c>
      <c r="U48" s="53">
        <v>4</v>
      </c>
      <c r="V48" s="53">
        <v>4</v>
      </c>
      <c r="W48" s="53">
        <v>5</v>
      </c>
    </row>
    <row r="49" spans="1:23">
      <c r="A49" s="58" t="s">
        <v>250</v>
      </c>
      <c r="B49" s="49">
        <v>937.04899999999998</v>
      </c>
      <c r="C49" s="56">
        <v>22141</v>
      </c>
      <c r="D49" s="51" t="s">
        <v>157</v>
      </c>
      <c r="E49" s="50" t="s">
        <v>158</v>
      </c>
      <c r="F49" s="53" t="s">
        <v>188</v>
      </c>
      <c r="G49" s="53" t="s">
        <v>232</v>
      </c>
      <c r="H49" s="53" t="s">
        <v>207</v>
      </c>
      <c r="I49" s="53" t="s">
        <v>162</v>
      </c>
      <c r="J49" s="53" t="s">
        <v>167</v>
      </c>
      <c r="K49" s="53" t="s">
        <v>176</v>
      </c>
      <c r="L49" s="53" t="s">
        <v>192</v>
      </c>
      <c r="M49" s="53" t="s">
        <v>164</v>
      </c>
      <c r="N49" s="53" t="s">
        <v>198</v>
      </c>
      <c r="O49" s="53" t="s">
        <v>166</v>
      </c>
      <c r="P49" s="53" t="s">
        <v>167</v>
      </c>
      <c r="Q49" s="53" t="s">
        <v>180</v>
      </c>
      <c r="R49" s="53" t="s">
        <v>181</v>
      </c>
      <c r="S49" s="53" t="s">
        <v>186</v>
      </c>
      <c r="T49" s="53" t="s">
        <v>217</v>
      </c>
      <c r="U49" s="53">
        <v>5</v>
      </c>
      <c r="V49" s="53">
        <v>5</v>
      </c>
      <c r="W49" s="53">
        <v>5</v>
      </c>
    </row>
    <row r="50" spans="1:23">
      <c r="A50" s="58" t="s">
        <v>251</v>
      </c>
      <c r="B50" s="49">
        <v>420.017</v>
      </c>
      <c r="C50" s="56">
        <v>59436</v>
      </c>
      <c r="D50" s="51" t="s">
        <v>185</v>
      </c>
      <c r="E50" s="50" t="s">
        <v>174</v>
      </c>
      <c r="F50" s="53" t="s">
        <v>252</v>
      </c>
      <c r="G50" s="53" t="s">
        <v>232</v>
      </c>
      <c r="H50" s="53" t="s">
        <v>202</v>
      </c>
      <c r="I50" s="53" t="s">
        <v>167</v>
      </c>
      <c r="J50" s="53" t="s">
        <v>167</v>
      </c>
      <c r="K50" s="53" t="s">
        <v>175</v>
      </c>
      <c r="L50" s="53" t="s">
        <v>177</v>
      </c>
      <c r="M50" s="53" t="s">
        <v>211</v>
      </c>
      <c r="N50" s="53" t="s">
        <v>165</v>
      </c>
      <c r="O50" s="53" t="s">
        <v>193</v>
      </c>
      <c r="P50" s="53" t="s">
        <v>175</v>
      </c>
      <c r="Q50" s="53" t="s">
        <v>213</v>
      </c>
      <c r="R50" s="53" t="s">
        <v>193</v>
      </c>
      <c r="S50" s="53" t="s">
        <v>182</v>
      </c>
      <c r="T50" s="53" t="s">
        <v>171</v>
      </c>
      <c r="U50" s="53">
        <v>3</v>
      </c>
      <c r="V50" s="53">
        <v>3</v>
      </c>
      <c r="W50" s="53">
        <v>3</v>
      </c>
    </row>
    <row r="51" spans="1:23">
      <c r="A51" s="58" t="s">
        <v>253</v>
      </c>
      <c r="B51" s="49">
        <v>65.156000000000006</v>
      </c>
      <c r="C51" s="56">
        <v>27572</v>
      </c>
      <c r="D51" s="51" t="s">
        <v>185</v>
      </c>
      <c r="E51" s="50" t="s">
        <v>174</v>
      </c>
      <c r="F51" s="53" t="s">
        <v>188</v>
      </c>
      <c r="G51" s="53" t="s">
        <v>232</v>
      </c>
      <c r="H51" s="53" t="s">
        <v>207</v>
      </c>
      <c r="I51" s="53" t="s">
        <v>167</v>
      </c>
      <c r="J51" s="53" t="s">
        <v>167</v>
      </c>
      <c r="K51" s="53" t="s">
        <v>176</v>
      </c>
      <c r="L51" s="53" t="s">
        <v>177</v>
      </c>
      <c r="M51" s="53" t="s">
        <v>178</v>
      </c>
      <c r="N51" s="53" t="s">
        <v>198</v>
      </c>
      <c r="O51" s="53" t="s">
        <v>166</v>
      </c>
      <c r="P51" s="53" t="s">
        <v>167</v>
      </c>
      <c r="Q51" s="53" t="s">
        <v>168</v>
      </c>
      <c r="R51" s="53" t="s">
        <v>181</v>
      </c>
      <c r="S51" s="53" t="s">
        <v>182</v>
      </c>
      <c r="T51" s="53" t="s">
        <v>183</v>
      </c>
      <c r="U51" s="53">
        <v>3</v>
      </c>
      <c r="V51" s="53">
        <v>3</v>
      </c>
      <c r="W51" s="53">
        <v>4</v>
      </c>
    </row>
    <row r="52" spans="1:23" ht="18.75" customHeight="1">
      <c r="A52" s="58" t="s">
        <v>254</v>
      </c>
      <c r="B52" s="49">
        <v>58.643999999999998</v>
      </c>
      <c r="C52" s="56">
        <v>130988</v>
      </c>
      <c r="D52" s="51" t="s">
        <v>173</v>
      </c>
      <c r="E52" s="50" t="s">
        <v>158</v>
      </c>
      <c r="F52" s="53" t="s">
        <v>229</v>
      </c>
      <c r="G52" s="53" t="s">
        <v>232</v>
      </c>
      <c r="H52" s="53" t="s">
        <v>202</v>
      </c>
      <c r="I52" s="53" t="s">
        <v>167</v>
      </c>
      <c r="J52" s="53" t="s">
        <v>167</v>
      </c>
      <c r="K52" s="53" t="s">
        <v>176</v>
      </c>
      <c r="L52" s="59" t="s">
        <v>163</v>
      </c>
      <c r="M52" s="53" t="s">
        <v>178</v>
      </c>
      <c r="N52" s="53" t="s">
        <v>179</v>
      </c>
      <c r="O52" s="53" t="s">
        <v>166</v>
      </c>
      <c r="P52" s="53" t="s">
        <v>162</v>
      </c>
      <c r="Q52" s="53" t="s">
        <v>194</v>
      </c>
      <c r="R52" s="53" t="s">
        <v>181</v>
      </c>
      <c r="S52" s="53" t="s">
        <v>186</v>
      </c>
      <c r="T52" s="53" t="s">
        <v>195</v>
      </c>
      <c r="U52" s="53">
        <v>4</v>
      </c>
      <c r="V52" s="53">
        <v>4</v>
      </c>
      <c r="W52" s="53">
        <v>5</v>
      </c>
    </row>
    <row r="53" spans="1:23">
      <c r="A53" s="58" t="s">
        <v>255</v>
      </c>
      <c r="B53" s="49">
        <v>509.69900000000001</v>
      </c>
      <c r="C53" s="56">
        <v>34335</v>
      </c>
      <c r="D53" s="51" t="s">
        <v>185</v>
      </c>
      <c r="E53" s="50" t="s">
        <v>174</v>
      </c>
      <c r="F53" s="53" t="s">
        <v>252</v>
      </c>
      <c r="G53" s="53" t="s">
        <v>232</v>
      </c>
      <c r="H53" s="53" t="s">
        <v>202</v>
      </c>
      <c r="I53" s="53" t="s">
        <v>162</v>
      </c>
      <c r="J53" s="53" t="s">
        <v>167</v>
      </c>
      <c r="K53" s="53" t="s">
        <v>162</v>
      </c>
      <c r="L53" s="53" t="s">
        <v>192</v>
      </c>
      <c r="M53" s="53" t="s">
        <v>164</v>
      </c>
      <c r="N53" s="53" t="s">
        <v>179</v>
      </c>
      <c r="O53" s="53" t="s">
        <v>166</v>
      </c>
      <c r="P53" s="53" t="s">
        <v>162</v>
      </c>
      <c r="Q53" s="53" t="s">
        <v>180</v>
      </c>
      <c r="R53" s="53" t="s">
        <v>181</v>
      </c>
      <c r="S53" s="53" t="s">
        <v>186</v>
      </c>
      <c r="T53" s="53" t="s">
        <v>183</v>
      </c>
      <c r="U53" s="53">
        <v>4</v>
      </c>
      <c r="V53" s="53">
        <v>4</v>
      </c>
      <c r="W53" s="53">
        <v>4</v>
      </c>
    </row>
    <row r="54" spans="1:23">
      <c r="A54" s="58" t="s">
        <v>256</v>
      </c>
      <c r="B54" s="49">
        <v>52.378</v>
      </c>
      <c r="C54" s="56">
        <v>42589</v>
      </c>
      <c r="D54" s="51" t="s">
        <v>185</v>
      </c>
      <c r="E54" s="50" t="s">
        <v>158</v>
      </c>
      <c r="F54" s="53" t="s">
        <v>188</v>
      </c>
      <c r="G54" s="53" t="s">
        <v>232</v>
      </c>
      <c r="H54" s="53" t="s">
        <v>207</v>
      </c>
      <c r="I54" s="53" t="s">
        <v>167</v>
      </c>
      <c r="J54" s="53" t="s">
        <v>175</v>
      </c>
      <c r="K54" s="53" t="s">
        <v>176</v>
      </c>
      <c r="L54" s="53" t="s">
        <v>192</v>
      </c>
      <c r="M54" s="53" t="s">
        <v>164</v>
      </c>
      <c r="N54" s="53" t="s">
        <v>179</v>
      </c>
      <c r="O54" s="53" t="s">
        <v>166</v>
      </c>
      <c r="P54" s="53" t="s">
        <v>167</v>
      </c>
      <c r="Q54" s="53" t="s">
        <v>180</v>
      </c>
      <c r="R54" s="53" t="s">
        <v>181</v>
      </c>
      <c r="S54" s="53" t="s">
        <v>186</v>
      </c>
      <c r="T54" s="53" t="s">
        <v>183</v>
      </c>
      <c r="U54" s="53">
        <v>5</v>
      </c>
      <c r="V54" s="53">
        <v>5</v>
      </c>
      <c r="W54" s="53">
        <v>5</v>
      </c>
    </row>
    <row r="55" spans="1:23">
      <c r="A55" s="58" t="s">
        <v>257</v>
      </c>
      <c r="B55" s="49">
        <v>376.97300000000001</v>
      </c>
      <c r="C55" s="56">
        <v>95230</v>
      </c>
      <c r="D55" s="51" t="s">
        <v>173</v>
      </c>
      <c r="E55" s="50" t="s">
        <v>158</v>
      </c>
      <c r="F55" s="53" t="s">
        <v>188</v>
      </c>
      <c r="G55" s="53" t="s">
        <v>232</v>
      </c>
      <c r="H55" s="53" t="s">
        <v>189</v>
      </c>
      <c r="I55" s="53" t="s">
        <v>162</v>
      </c>
      <c r="J55" s="53" t="s">
        <v>162</v>
      </c>
      <c r="K55" s="53" t="s">
        <v>162</v>
      </c>
      <c r="L55" s="53" t="s">
        <v>177</v>
      </c>
      <c r="M55" s="53" t="s">
        <v>164</v>
      </c>
      <c r="N55" s="53" t="s">
        <v>179</v>
      </c>
      <c r="O55" s="53" t="s">
        <v>166</v>
      </c>
      <c r="P55" s="53" t="s">
        <v>175</v>
      </c>
      <c r="Q55" s="53" t="s">
        <v>168</v>
      </c>
      <c r="R55" s="53" t="s">
        <v>181</v>
      </c>
      <c r="S55" s="53" t="s">
        <v>186</v>
      </c>
      <c r="T55" s="53" t="s">
        <v>171</v>
      </c>
      <c r="U55" s="53">
        <v>5</v>
      </c>
      <c r="V55" s="53">
        <v>5</v>
      </c>
      <c r="W55" s="53">
        <v>5</v>
      </c>
    </row>
    <row r="56" spans="1:23" ht="18" customHeight="1">
      <c r="A56" s="58" t="s">
        <v>258</v>
      </c>
      <c r="B56" s="49">
        <v>1048.904</v>
      </c>
      <c r="C56" s="56">
        <v>39679</v>
      </c>
      <c r="D56" s="51" t="s">
        <v>157</v>
      </c>
      <c r="E56" s="50" t="s">
        <v>158</v>
      </c>
      <c r="F56" s="53" t="s">
        <v>188</v>
      </c>
      <c r="G56" s="53" t="s">
        <v>232</v>
      </c>
      <c r="H56" s="53" t="s">
        <v>189</v>
      </c>
      <c r="I56" s="53" t="s">
        <v>162</v>
      </c>
      <c r="J56" s="53" t="s">
        <v>167</v>
      </c>
      <c r="K56" s="53" t="s">
        <v>176</v>
      </c>
      <c r="L56" s="53" t="s">
        <v>192</v>
      </c>
      <c r="M56" s="53" t="s">
        <v>164</v>
      </c>
      <c r="N56" s="53" t="s">
        <v>179</v>
      </c>
      <c r="O56" s="53" t="s">
        <v>166</v>
      </c>
      <c r="P56" s="53" t="s">
        <v>167</v>
      </c>
      <c r="Q56" s="53" t="s">
        <v>180</v>
      </c>
      <c r="R56" s="53" t="s">
        <v>181</v>
      </c>
      <c r="S56" s="53" t="s">
        <v>186</v>
      </c>
      <c r="T56" s="53" t="s">
        <v>217</v>
      </c>
      <c r="U56" s="53">
        <v>5</v>
      </c>
      <c r="V56" s="53">
        <v>3</v>
      </c>
      <c r="W56" s="53">
        <v>5</v>
      </c>
    </row>
    <row r="57" spans="1:23" ht="19.5" customHeight="1">
      <c r="A57" s="58" t="s">
        <v>259</v>
      </c>
      <c r="B57" s="49">
        <v>457.13</v>
      </c>
      <c r="C57" s="56">
        <v>54656</v>
      </c>
      <c r="D57" s="51" t="s">
        <v>185</v>
      </c>
      <c r="E57" s="50" t="s">
        <v>174</v>
      </c>
      <c r="F57" s="53" t="s">
        <v>188</v>
      </c>
      <c r="G57" s="53" t="s">
        <v>232</v>
      </c>
      <c r="H57" s="53" t="s">
        <v>189</v>
      </c>
      <c r="I57" s="53" t="s">
        <v>167</v>
      </c>
      <c r="J57" s="53" t="s">
        <v>175</v>
      </c>
      <c r="K57" s="53" t="s">
        <v>162</v>
      </c>
      <c r="L57" s="53" t="s">
        <v>192</v>
      </c>
      <c r="M57" s="53" t="s">
        <v>164</v>
      </c>
      <c r="N57" s="53" t="s">
        <v>198</v>
      </c>
      <c r="O57" s="53" t="s">
        <v>166</v>
      </c>
      <c r="P57" s="53" t="s">
        <v>175</v>
      </c>
      <c r="Q57" s="53" t="s">
        <v>190</v>
      </c>
      <c r="R57" s="53" t="s">
        <v>193</v>
      </c>
      <c r="S57" s="53" t="s">
        <v>186</v>
      </c>
      <c r="T57" s="53" t="s">
        <v>183</v>
      </c>
      <c r="U57" s="53">
        <v>4</v>
      </c>
      <c r="V57" s="53">
        <v>3</v>
      </c>
      <c r="W57" s="53">
        <v>3</v>
      </c>
    </row>
    <row r="58" spans="1:23" ht="18.75" customHeight="1">
      <c r="A58" s="58" t="s">
        <v>260</v>
      </c>
      <c r="B58" s="49">
        <v>1494.2629999999999</v>
      </c>
      <c r="C58" s="56">
        <v>239234</v>
      </c>
      <c r="D58" s="51" t="s">
        <v>173</v>
      </c>
      <c r="E58" s="50" t="s">
        <v>174</v>
      </c>
      <c r="F58" s="53" t="s">
        <v>188</v>
      </c>
      <c r="G58" s="53" t="s">
        <v>232</v>
      </c>
      <c r="H58" s="53" t="s">
        <v>161</v>
      </c>
      <c r="I58" s="53" t="s">
        <v>167</v>
      </c>
      <c r="J58" s="53" t="s">
        <v>175</v>
      </c>
      <c r="K58" s="53" t="s">
        <v>175</v>
      </c>
      <c r="L58" s="59" t="s">
        <v>163</v>
      </c>
      <c r="M58" s="53" t="s">
        <v>164</v>
      </c>
      <c r="N58" s="53" t="s">
        <v>179</v>
      </c>
      <c r="O58" s="53" t="s">
        <v>166</v>
      </c>
      <c r="P58" s="53" t="s">
        <v>175</v>
      </c>
      <c r="Q58" s="53" t="s">
        <v>194</v>
      </c>
      <c r="R58" s="53" t="s">
        <v>181</v>
      </c>
      <c r="S58" s="53" t="s">
        <v>186</v>
      </c>
      <c r="T58" s="59" t="s">
        <v>170</v>
      </c>
      <c r="U58" s="53">
        <v>4</v>
      </c>
      <c r="V58" s="53">
        <v>4</v>
      </c>
      <c r="W58" s="53">
        <v>4</v>
      </c>
    </row>
    <row r="59" spans="1:23" ht="20.25" customHeight="1">
      <c r="A59" s="58" t="s">
        <v>261</v>
      </c>
      <c r="B59" s="49">
        <v>296.99200000000002</v>
      </c>
      <c r="C59" s="56">
        <v>19493</v>
      </c>
      <c r="D59" s="51" t="s">
        <v>157</v>
      </c>
      <c r="E59" s="50" t="s">
        <v>158</v>
      </c>
      <c r="F59" s="53" t="s">
        <v>188</v>
      </c>
      <c r="G59" s="53" t="s">
        <v>232</v>
      </c>
      <c r="H59" s="53" t="s">
        <v>207</v>
      </c>
      <c r="I59" s="53" t="s">
        <v>162</v>
      </c>
      <c r="J59" s="53" t="s">
        <v>175</v>
      </c>
      <c r="K59" s="53" t="s">
        <v>175</v>
      </c>
      <c r="L59" s="53" t="s">
        <v>192</v>
      </c>
      <c r="M59" s="53" t="s">
        <v>178</v>
      </c>
      <c r="N59" s="53" t="s">
        <v>179</v>
      </c>
      <c r="O59" s="53" t="s">
        <v>166</v>
      </c>
      <c r="P59" s="53" t="s">
        <v>175</v>
      </c>
      <c r="Q59" s="53" t="s">
        <v>190</v>
      </c>
      <c r="R59" s="53" t="s">
        <v>181</v>
      </c>
      <c r="S59" s="53" t="s">
        <v>182</v>
      </c>
      <c r="T59" s="53" t="s">
        <v>183</v>
      </c>
      <c r="U59" s="53">
        <v>5</v>
      </c>
      <c r="V59" s="53">
        <v>4</v>
      </c>
      <c r="W59" s="53">
        <v>4</v>
      </c>
    </row>
    <row r="60" spans="1:23">
      <c r="A60" s="58" t="s">
        <v>262</v>
      </c>
      <c r="B60" s="49">
        <v>27.542999999999999</v>
      </c>
      <c r="C60" s="56">
        <v>80669</v>
      </c>
      <c r="D60" s="51" t="s">
        <v>173</v>
      </c>
      <c r="E60" s="50" t="s">
        <v>174</v>
      </c>
      <c r="F60" s="53" t="s">
        <v>188</v>
      </c>
      <c r="G60" s="53" t="s">
        <v>232</v>
      </c>
      <c r="H60" s="53" t="s">
        <v>202</v>
      </c>
      <c r="I60" s="53" t="s">
        <v>167</v>
      </c>
      <c r="J60" s="53" t="s">
        <v>175</v>
      </c>
      <c r="K60" s="53" t="s">
        <v>162</v>
      </c>
      <c r="L60" s="59" t="s">
        <v>163</v>
      </c>
      <c r="M60" s="53" t="s">
        <v>164</v>
      </c>
      <c r="N60" s="53" t="s">
        <v>179</v>
      </c>
      <c r="O60" s="53" t="s">
        <v>166</v>
      </c>
      <c r="P60" s="53" t="s">
        <v>167</v>
      </c>
      <c r="Q60" s="53" t="s">
        <v>180</v>
      </c>
      <c r="R60" s="53" t="s">
        <v>181</v>
      </c>
      <c r="S60" s="53" t="s">
        <v>186</v>
      </c>
      <c r="T60" s="53" t="s">
        <v>183</v>
      </c>
      <c r="U60" s="53">
        <v>5</v>
      </c>
      <c r="V60" s="53">
        <v>5</v>
      </c>
      <c r="W60" s="53">
        <v>5</v>
      </c>
    </row>
    <row r="61" spans="1:23" ht="18" customHeight="1">
      <c r="A61" s="58" t="s">
        <v>263</v>
      </c>
      <c r="B61" s="49">
        <v>102.313</v>
      </c>
      <c r="C61" s="56">
        <v>214210</v>
      </c>
      <c r="D61" s="51" t="s">
        <v>173</v>
      </c>
      <c r="E61" s="50" t="s">
        <v>174</v>
      </c>
      <c r="F61" s="53" t="s">
        <v>188</v>
      </c>
      <c r="G61" s="53" t="s">
        <v>232</v>
      </c>
      <c r="H61" s="53" t="s">
        <v>202</v>
      </c>
      <c r="I61" s="53" t="s">
        <v>167</v>
      </c>
      <c r="J61" s="53" t="s">
        <v>167</v>
      </c>
      <c r="K61" s="53" t="s">
        <v>176</v>
      </c>
      <c r="L61" s="53" t="s">
        <v>192</v>
      </c>
      <c r="M61" s="53" t="s">
        <v>164</v>
      </c>
      <c r="N61" s="53" t="s">
        <v>179</v>
      </c>
      <c r="O61" s="53" t="s">
        <v>166</v>
      </c>
      <c r="P61" s="53" t="s">
        <v>167</v>
      </c>
      <c r="Q61" s="53" t="s">
        <v>194</v>
      </c>
      <c r="R61" s="53" t="s">
        <v>181</v>
      </c>
      <c r="S61" s="53" t="s">
        <v>186</v>
      </c>
      <c r="T61" s="53" t="s">
        <v>183</v>
      </c>
      <c r="U61" s="53">
        <v>5</v>
      </c>
      <c r="V61" s="53">
        <v>5</v>
      </c>
      <c r="W61" s="53">
        <v>5</v>
      </c>
    </row>
    <row r="62" spans="1:23">
      <c r="A62" s="58" t="s">
        <v>264</v>
      </c>
      <c r="B62" s="49">
        <v>823.41600000000005</v>
      </c>
      <c r="C62" s="56">
        <v>25811</v>
      </c>
      <c r="D62" s="51" t="s">
        <v>185</v>
      </c>
      <c r="E62" s="50" t="s">
        <v>158</v>
      </c>
      <c r="F62" s="53" t="s">
        <v>229</v>
      </c>
      <c r="G62" s="53" t="s">
        <v>232</v>
      </c>
      <c r="H62" s="53" t="s">
        <v>189</v>
      </c>
      <c r="I62" s="53" t="s">
        <v>193</v>
      </c>
      <c r="J62" s="53" t="s">
        <v>175</v>
      </c>
      <c r="K62" s="53" t="s">
        <v>175</v>
      </c>
      <c r="L62" s="59" t="s">
        <v>163</v>
      </c>
      <c r="M62" s="53" t="s">
        <v>178</v>
      </c>
      <c r="N62" s="53" t="s">
        <v>198</v>
      </c>
      <c r="O62" s="53" t="s">
        <v>166</v>
      </c>
      <c r="P62" s="53" t="s">
        <v>175</v>
      </c>
      <c r="Q62" s="53" t="s">
        <v>168</v>
      </c>
      <c r="R62" s="53" t="s">
        <v>181</v>
      </c>
      <c r="S62" s="53" t="s">
        <v>186</v>
      </c>
      <c r="T62" s="53" t="s">
        <v>183</v>
      </c>
      <c r="U62" s="53">
        <v>4</v>
      </c>
      <c r="V62" s="53">
        <v>5</v>
      </c>
      <c r="W62" s="53">
        <v>4</v>
      </c>
    </row>
    <row r="63" spans="1:23">
      <c r="A63" s="58" t="s">
        <v>265</v>
      </c>
      <c r="B63" s="49">
        <v>131.09700000000001</v>
      </c>
      <c r="C63" s="56">
        <v>324025</v>
      </c>
      <c r="D63" s="51" t="s">
        <v>173</v>
      </c>
      <c r="E63" s="50" t="s">
        <v>174</v>
      </c>
      <c r="F63" s="53" t="s">
        <v>188</v>
      </c>
      <c r="G63" s="53" t="s">
        <v>232</v>
      </c>
      <c r="H63" s="53" t="s">
        <v>161</v>
      </c>
      <c r="I63" s="53" t="s">
        <v>167</v>
      </c>
      <c r="J63" s="53" t="s">
        <v>167</v>
      </c>
      <c r="K63" s="53" t="s">
        <v>176</v>
      </c>
      <c r="L63" s="53" t="s">
        <v>192</v>
      </c>
      <c r="M63" s="53" t="s">
        <v>178</v>
      </c>
      <c r="N63" s="53" t="s">
        <v>179</v>
      </c>
      <c r="O63" s="53" t="s">
        <v>166</v>
      </c>
      <c r="P63" s="53" t="s">
        <v>175</v>
      </c>
      <c r="Q63" s="53" t="s">
        <v>168</v>
      </c>
      <c r="R63" s="53" t="s">
        <v>181</v>
      </c>
      <c r="S63" s="53" t="s">
        <v>186</v>
      </c>
      <c r="T63" s="53" t="s">
        <v>217</v>
      </c>
      <c r="U63" s="53">
        <v>5</v>
      </c>
      <c r="V63" s="53">
        <v>5</v>
      </c>
      <c r="W63" s="53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B1:AH308"/>
  <sheetViews>
    <sheetView topLeftCell="A73" workbookViewId="0">
      <selection activeCell="T69" sqref="T69"/>
    </sheetView>
  </sheetViews>
  <sheetFormatPr defaultColWidth="8.85546875" defaultRowHeight="15"/>
  <cols>
    <col min="1" max="1" width="4" customWidth="1"/>
    <col min="2" max="2" width="15.5703125" customWidth="1"/>
    <col min="5" max="14" width="8.85546875" style="60"/>
  </cols>
  <sheetData>
    <row r="1" spans="2:34">
      <c r="B1" t="s">
        <v>50</v>
      </c>
    </row>
    <row r="2" spans="2:34">
      <c r="B2" t="s">
        <v>51</v>
      </c>
    </row>
    <row r="3" spans="2:34">
      <c r="B3" t="s">
        <v>52</v>
      </c>
    </row>
    <row r="4" spans="2:34">
      <c r="B4" t="s">
        <v>53</v>
      </c>
    </row>
    <row r="5" spans="2:34">
      <c r="B5" t="s">
        <v>54</v>
      </c>
    </row>
    <row r="6" spans="2:34" ht="16.350000000000001" customHeight="1"/>
    <row r="9" spans="2:34">
      <c r="B9" s="1" t="s">
        <v>55</v>
      </c>
      <c r="D9" s="2">
        <v>2.7500000000000009</v>
      </c>
    </row>
    <row r="12" spans="2:34">
      <c r="B12" t="s">
        <v>56</v>
      </c>
    </row>
    <row r="13" spans="2:34" ht="15.75" thickBot="1"/>
    <row r="14" spans="2:34">
      <c r="B14" s="3"/>
      <c r="C14" s="3" t="s">
        <v>0</v>
      </c>
      <c r="D14" s="3" t="s">
        <v>1</v>
      </c>
      <c r="E14" s="61" t="s">
        <v>57</v>
      </c>
      <c r="F14" s="61" t="s">
        <v>58</v>
      </c>
      <c r="G14" s="61" t="s">
        <v>59</v>
      </c>
      <c r="H14" s="61" t="s">
        <v>60</v>
      </c>
      <c r="I14" s="61" t="s">
        <v>61</v>
      </c>
      <c r="J14" s="61" t="s">
        <v>62</v>
      </c>
      <c r="K14" s="61" t="s">
        <v>63</v>
      </c>
      <c r="L14" s="61" t="s">
        <v>64</v>
      </c>
      <c r="M14" s="61" t="s">
        <v>65</v>
      </c>
      <c r="N14" s="61" t="s">
        <v>66</v>
      </c>
      <c r="O14" s="3" t="s">
        <v>68</v>
      </c>
      <c r="P14" s="3" t="s">
        <v>69</v>
      </c>
      <c r="Q14" s="3" t="s">
        <v>70</v>
      </c>
      <c r="R14" s="3" t="s">
        <v>71</v>
      </c>
      <c r="S14" s="3" t="s">
        <v>72</v>
      </c>
      <c r="T14" s="3" t="s">
        <v>73</v>
      </c>
      <c r="U14" s="3" t="s">
        <v>74</v>
      </c>
      <c r="V14" s="3" t="s">
        <v>75</v>
      </c>
      <c r="W14" s="3" t="s">
        <v>76</v>
      </c>
      <c r="X14" s="3" t="s">
        <v>77</v>
      </c>
      <c r="Y14" s="3" t="s">
        <v>78</v>
      </c>
      <c r="Z14" s="3" t="s">
        <v>79</v>
      </c>
      <c r="AA14" s="3" t="s">
        <v>80</v>
      </c>
      <c r="AB14" s="3" t="s">
        <v>81</v>
      </c>
      <c r="AC14" s="3" t="s">
        <v>82</v>
      </c>
      <c r="AD14" s="3" t="s">
        <v>83</v>
      </c>
      <c r="AE14" s="3" t="s">
        <v>84</v>
      </c>
      <c r="AF14" s="3" t="s">
        <v>85</v>
      </c>
      <c r="AG14" s="3" t="s">
        <v>86</v>
      </c>
      <c r="AH14" s="3" t="s">
        <v>87</v>
      </c>
    </row>
    <row r="15" spans="2:34">
      <c r="B15" s="4" t="s">
        <v>88</v>
      </c>
      <c r="C15" s="5">
        <v>0.33522767766732992</v>
      </c>
      <c r="D15" s="5">
        <v>0.25441486138663799</v>
      </c>
      <c r="E15" s="21">
        <v>0.22183038091942725</v>
      </c>
      <c r="F15" s="21">
        <v>0.179540029090035</v>
      </c>
      <c r="G15" s="21">
        <v>0.16419589801520676</v>
      </c>
      <c r="H15" s="21">
        <v>0.14527758984899333</v>
      </c>
      <c r="I15" s="21">
        <v>0.13599162487440794</v>
      </c>
      <c r="J15" s="21">
        <v>0.11790463485146219</v>
      </c>
      <c r="K15" s="21">
        <v>0.11226896827661315</v>
      </c>
      <c r="L15" s="21">
        <v>0.10904889563571148</v>
      </c>
      <c r="M15" s="21">
        <v>0.10322861612259498</v>
      </c>
      <c r="N15" s="21">
        <v>8.9732068480421492E-2</v>
      </c>
      <c r="O15" s="5">
        <v>8.103422578050834E-2</v>
      </c>
      <c r="P15" s="5">
        <v>7.6616996785232691E-2</v>
      </c>
      <c r="Q15" s="5">
        <v>6.6351375343758637E-2</v>
      </c>
      <c r="R15" s="5">
        <v>6.2184098814911881E-2</v>
      </c>
      <c r="S15" s="5">
        <v>5.736499470308748E-2</v>
      </c>
      <c r="T15" s="5">
        <v>4.679942615515776E-2</v>
      </c>
      <c r="U15" s="5">
        <v>4.316969120172736E-2</v>
      </c>
      <c r="V15" s="5">
        <v>4.0609356808825395E-2</v>
      </c>
      <c r="W15" s="5">
        <v>3.8491760527743286E-2</v>
      </c>
      <c r="X15" s="5">
        <v>2.9057030924733541E-2</v>
      </c>
      <c r="Y15" s="5">
        <v>2.7921012975665738E-2</v>
      </c>
      <c r="Z15" s="5">
        <v>2.587418351297778E-2</v>
      </c>
      <c r="AA15" s="5">
        <v>2.1820531139577888E-2</v>
      </c>
      <c r="AB15" s="5">
        <v>1.8852238509254573E-2</v>
      </c>
      <c r="AC15" s="5">
        <v>1.7644028618689977E-2</v>
      </c>
      <c r="AD15" s="5">
        <v>1.5156859040418823E-2</v>
      </c>
      <c r="AE15" s="5">
        <v>1.2007646599767902E-2</v>
      </c>
      <c r="AF15" s="5">
        <v>1.0480749025644831E-2</v>
      </c>
      <c r="AG15" s="5">
        <v>6.0026064631886209E-3</v>
      </c>
      <c r="AH15" s="5">
        <v>2.4805201516264249E-3</v>
      </c>
    </row>
    <row r="16" spans="2:34">
      <c r="B16" s="6" t="s">
        <v>89</v>
      </c>
      <c r="C16" s="7">
        <v>12.190097369721084</v>
      </c>
      <c r="D16" s="7">
        <v>9.2514495049686509</v>
      </c>
      <c r="E16" s="33">
        <v>8.0665593061609879</v>
      </c>
      <c r="F16" s="33">
        <v>6.5287283305467243</v>
      </c>
      <c r="G16" s="33">
        <v>5.9707599278256982</v>
      </c>
      <c r="H16" s="33">
        <v>5.2828214490543006</v>
      </c>
      <c r="I16" s="33">
        <v>4.945149995433014</v>
      </c>
      <c r="J16" s="33">
        <v>4.2874412673258959</v>
      </c>
      <c r="K16" s="33">
        <v>4.0825079373313855</v>
      </c>
      <c r="L16" s="33">
        <v>3.9654143867531433</v>
      </c>
      <c r="M16" s="33">
        <v>3.7537678590034527</v>
      </c>
      <c r="N16" s="33">
        <v>3.2629843083789623</v>
      </c>
      <c r="O16" s="7">
        <v>2.9466991192912113</v>
      </c>
      <c r="P16" s="7">
        <v>2.7860726103720967</v>
      </c>
      <c r="Q16" s="7">
        <v>2.4127772852275857</v>
      </c>
      <c r="R16" s="7">
        <v>2.2612399569058859</v>
      </c>
      <c r="S16" s="7">
        <v>2.0859998073849986</v>
      </c>
      <c r="T16" s="7">
        <v>1.7017973147330088</v>
      </c>
      <c r="U16" s="7">
        <v>1.5698069527900853</v>
      </c>
      <c r="V16" s="7">
        <v>1.4767038839572866</v>
      </c>
      <c r="W16" s="7">
        <v>1.399700382827028</v>
      </c>
      <c r="X16" s="7">
        <v>1.0566193063539466</v>
      </c>
      <c r="Y16" s="7">
        <v>1.015309562751481</v>
      </c>
      <c r="Z16" s="7">
        <v>0.94087940047191887</v>
      </c>
      <c r="AA16" s="7">
        <v>0.7934738596210138</v>
      </c>
      <c r="AB16" s="7">
        <v>0.68553594579107513</v>
      </c>
      <c r="AC16" s="7">
        <v>0.6416010406796353</v>
      </c>
      <c r="AD16" s="7">
        <v>0.55115851056068421</v>
      </c>
      <c r="AE16" s="7">
        <v>0.43664169453701446</v>
      </c>
      <c r="AF16" s="7">
        <v>0.38111814638708463</v>
      </c>
      <c r="AG16" s="7">
        <v>0.21827659866140431</v>
      </c>
      <c r="AH16" s="7">
        <v>9.0200732786415411E-2</v>
      </c>
    </row>
    <row r="17" spans="2:34" ht="15.75" thickBot="1">
      <c r="B17" s="8" t="s">
        <v>90</v>
      </c>
      <c r="C17" s="9">
        <v>12.190097369721084</v>
      </c>
      <c r="D17" s="9">
        <v>21.441546874689735</v>
      </c>
      <c r="E17" s="62">
        <v>29.508106180850724</v>
      </c>
      <c r="F17" s="62">
        <v>36.036834511397451</v>
      </c>
      <c r="G17" s="62">
        <v>42.007594439223148</v>
      </c>
      <c r="H17" s="62">
        <v>47.290415888277451</v>
      </c>
      <c r="I17" s="62">
        <v>52.235565883710464</v>
      </c>
      <c r="J17" s="62">
        <v>56.52300715103636</v>
      </c>
      <c r="K17" s="62">
        <v>60.605515088367746</v>
      </c>
      <c r="L17" s="62">
        <v>64.570929475120892</v>
      </c>
      <c r="M17" s="62">
        <v>68.324697334124338</v>
      </c>
      <c r="N17" s="62">
        <v>71.587681642503298</v>
      </c>
      <c r="O17" s="9">
        <v>77.49508700720034</v>
      </c>
      <c r="P17" s="9">
        <v>80.281159617572442</v>
      </c>
      <c r="Q17" s="9">
        <v>82.693936902800033</v>
      </c>
      <c r="R17" s="9">
        <v>84.955176859705915</v>
      </c>
      <c r="S17" s="9">
        <v>87.041176667090909</v>
      </c>
      <c r="T17" s="9">
        <v>88.742973981823923</v>
      </c>
      <c r="U17" s="9">
        <v>90.312780934614011</v>
      </c>
      <c r="V17" s="9">
        <v>91.789484818571296</v>
      </c>
      <c r="W17" s="9">
        <v>93.189185201398317</v>
      </c>
      <c r="X17" s="9">
        <v>94.245804507752268</v>
      </c>
      <c r="Y17" s="9">
        <v>95.261114070503751</v>
      </c>
      <c r="Z17" s="9">
        <v>96.201993470975665</v>
      </c>
      <c r="AA17" s="9">
        <v>96.995467330596682</v>
      </c>
      <c r="AB17" s="9">
        <v>97.681003276387756</v>
      </c>
      <c r="AC17" s="9">
        <v>98.322604317067388</v>
      </c>
      <c r="AD17" s="9">
        <v>98.87376282762807</v>
      </c>
      <c r="AE17" s="9">
        <v>99.310404522165086</v>
      </c>
      <c r="AF17" s="9">
        <v>99.691522668552167</v>
      </c>
      <c r="AG17" s="9">
        <v>99.909799267213572</v>
      </c>
      <c r="AH17" s="9">
        <v>99.999999999999986</v>
      </c>
    </row>
    <row r="18" spans="2:34">
      <c r="B18" s="10" t="s">
        <v>91</v>
      </c>
      <c r="C18" s="11">
        <v>7.5511649106391576E-2</v>
      </c>
      <c r="D18" s="11">
        <v>3.4832397113320063E-2</v>
      </c>
      <c r="E18" s="63">
        <v>2.2827489548506819E-2</v>
      </c>
      <c r="F18" s="63">
        <v>1.1015081623246679E-2</v>
      </c>
      <c r="G18" s="63">
        <v>7.7816580895697807E-3</v>
      </c>
      <c r="H18" s="63">
        <v>4.5664553041323596E-3</v>
      </c>
      <c r="I18" s="63">
        <v>3.2999750098807643E-3</v>
      </c>
      <c r="J18" s="63">
        <v>1.4223568922864663E-3</v>
      </c>
      <c r="K18" s="63">
        <v>9.9642164973709761E-4</v>
      </c>
      <c r="L18" s="63">
        <v>7.8698992406577538E-4</v>
      </c>
      <c r="M18" s="63">
        <v>4.7106122252988004E-4</v>
      </c>
      <c r="N18" s="63">
        <v>4.8726519450344711E-5</v>
      </c>
    </row>
    <row r="19" spans="2:34">
      <c r="B19" s="6" t="s">
        <v>92</v>
      </c>
      <c r="C19" s="7">
        <v>35.529923992745751</v>
      </c>
      <c r="D19" s="7">
        <v>16.389423838137898</v>
      </c>
      <c r="E19" s="33">
        <v>10.740845660262428</v>
      </c>
      <c r="F19" s="33">
        <v>5.1828428789369196</v>
      </c>
      <c r="G19" s="33">
        <v>3.6614446079756853</v>
      </c>
      <c r="H19" s="33">
        <v>2.148619607598536</v>
      </c>
      <c r="I19" s="33">
        <v>1.5527122327023803</v>
      </c>
      <c r="J19" s="33">
        <v>0.66925080926644254</v>
      </c>
      <c r="K19" s="33">
        <v>0.46883872751878208</v>
      </c>
      <c r="L19" s="33">
        <v>0.37029640480659254</v>
      </c>
      <c r="M19" s="33">
        <v>0.22164486712289097</v>
      </c>
      <c r="N19" s="33">
        <v>2.2926919925461618E-2</v>
      </c>
    </row>
    <row r="20" spans="2:34" ht="15.75" thickBot="1">
      <c r="B20" s="8" t="s">
        <v>90</v>
      </c>
      <c r="C20" s="9">
        <v>35.529923992745751</v>
      </c>
      <c r="D20" s="9">
        <v>51.919347830883652</v>
      </c>
      <c r="E20" s="62">
        <v>62.660193491146082</v>
      </c>
      <c r="F20" s="62">
        <v>67.843036370082999</v>
      </c>
      <c r="G20" s="62">
        <v>71.50448097805868</v>
      </c>
      <c r="H20" s="62">
        <v>73.653100585657214</v>
      </c>
      <c r="I20" s="62">
        <v>75.20581281835959</v>
      </c>
      <c r="J20" s="62">
        <v>75.875063627626034</v>
      </c>
      <c r="K20" s="62">
        <v>76.34390235514482</v>
      </c>
      <c r="L20" s="62">
        <v>76.714198759951415</v>
      </c>
      <c r="M20" s="62">
        <v>76.935843627074306</v>
      </c>
      <c r="N20" s="62">
        <v>76.958770546999773</v>
      </c>
    </row>
    <row r="40" spans="2:17">
      <c r="B40" s="12" t="s">
        <v>93</v>
      </c>
    </row>
    <row r="42" spans="2:17">
      <c r="B42" t="s">
        <v>94</v>
      </c>
    </row>
    <row r="43" spans="2:17" ht="15.75" thickBot="1"/>
    <row r="44" spans="2:17">
      <c r="B44" s="3" t="s">
        <v>95</v>
      </c>
      <c r="C44" s="3" t="s">
        <v>0</v>
      </c>
      <c r="D44" s="3" t="s">
        <v>1</v>
      </c>
      <c r="E44" s="61" t="s">
        <v>57</v>
      </c>
      <c r="F44" s="61" t="s">
        <v>58</v>
      </c>
      <c r="G44" s="61" t="s">
        <v>59</v>
      </c>
      <c r="H44" s="61" t="s">
        <v>60</v>
      </c>
      <c r="I44" s="61" t="s">
        <v>61</v>
      </c>
      <c r="J44" s="61" t="s">
        <v>62</v>
      </c>
      <c r="K44" s="61" t="s">
        <v>63</v>
      </c>
      <c r="L44" s="61" t="s">
        <v>64</v>
      </c>
      <c r="M44" s="61" t="s">
        <v>65</v>
      </c>
      <c r="N44" s="61" t="s">
        <v>66</v>
      </c>
    </row>
    <row r="45" spans="2:17">
      <c r="B45" s="4" t="s">
        <v>2</v>
      </c>
      <c r="C45" s="5">
        <v>-0.44533784639158408</v>
      </c>
      <c r="D45" s="5">
        <v>2.5615218628104029E-2</v>
      </c>
      <c r="E45" s="21">
        <v>-0.14199376063613137</v>
      </c>
      <c r="F45" s="21">
        <v>0.47126237234015139</v>
      </c>
      <c r="G45" s="21">
        <v>0.36847313735967302</v>
      </c>
      <c r="H45" s="21">
        <v>0.10395906709118286</v>
      </c>
      <c r="I45" s="21">
        <v>0.23434280110326086</v>
      </c>
      <c r="J45" s="21">
        <v>0.19520547301776081</v>
      </c>
      <c r="K45" s="21">
        <v>-0.56067659028919881</v>
      </c>
      <c r="L45" s="21">
        <v>0.32057154338865707</v>
      </c>
      <c r="M45" s="21">
        <v>-7.3149775224128494E-2</v>
      </c>
      <c r="N45" s="21">
        <v>-0.14803150612902322</v>
      </c>
      <c r="P45" s="73"/>
    </row>
    <row r="46" spans="2:17">
      <c r="B46" s="6" t="s">
        <v>3</v>
      </c>
      <c r="C46" s="7">
        <v>0.24493581551537094</v>
      </c>
      <c r="D46" s="7">
        <v>-1.4088370245457251E-2</v>
      </c>
      <c r="E46" s="33">
        <v>7.8096568349872011E-2</v>
      </c>
      <c r="F46" s="33">
        <v>-0.2591943047870835</v>
      </c>
      <c r="G46" s="33">
        <v>-0.20266022554782059</v>
      </c>
      <c r="H46" s="33">
        <v>-5.7177486900150808E-2</v>
      </c>
      <c r="I46" s="33">
        <v>-0.12888854060679358</v>
      </c>
      <c r="J46" s="33">
        <v>-0.10736301015976821</v>
      </c>
      <c r="K46" s="33">
        <v>0.30837212465905933</v>
      </c>
      <c r="L46" s="33">
        <v>-0.17631434886376135</v>
      </c>
      <c r="M46" s="33">
        <v>4.0232376373270748E-2</v>
      </c>
      <c r="N46" s="33">
        <v>8.1417328370962938E-2</v>
      </c>
      <c r="P46" s="73"/>
    </row>
    <row r="47" spans="2:17">
      <c r="B47" s="4" t="s">
        <v>4</v>
      </c>
      <c r="C47" s="5">
        <v>7.3131504345903528E-2</v>
      </c>
      <c r="D47" s="5">
        <v>0.23147101836933801</v>
      </c>
      <c r="E47" s="21">
        <v>-1.9543920451500334</v>
      </c>
      <c r="F47" s="21">
        <v>3.8648649106453754</v>
      </c>
      <c r="G47" s="21">
        <v>0.12592263363272857</v>
      </c>
      <c r="H47" s="21">
        <v>1.3380466881056903</v>
      </c>
      <c r="I47" s="21">
        <v>-0.62389875860406574</v>
      </c>
      <c r="J47" s="21">
        <v>0.93439925233008114</v>
      </c>
      <c r="K47" s="21">
        <v>0.394124745134183</v>
      </c>
      <c r="L47" s="21">
        <v>-8.2869493953246137E-2</v>
      </c>
      <c r="M47" s="21">
        <v>6.4120470389618184E-2</v>
      </c>
      <c r="N47" s="21">
        <v>-1.0165973474514354</v>
      </c>
      <c r="P47" s="94"/>
      <c r="Q47" s="72"/>
    </row>
    <row r="48" spans="2:17">
      <c r="B48" s="6" t="s">
        <v>5</v>
      </c>
      <c r="C48" s="7">
        <v>-0.36719517306845517</v>
      </c>
      <c r="D48" s="7">
        <v>-0.55864382051575678</v>
      </c>
      <c r="E48" s="33">
        <v>-0.22319648158860433</v>
      </c>
      <c r="F48" s="33">
        <v>-1.1412969822375232</v>
      </c>
      <c r="G48" s="33">
        <v>-2.3500877644091536</v>
      </c>
      <c r="H48" s="33">
        <v>1.2263133189972431</v>
      </c>
      <c r="I48" s="33">
        <v>-0.74144411474615868</v>
      </c>
      <c r="J48" s="33">
        <v>0.83569130802765546</v>
      </c>
      <c r="K48" s="33">
        <v>-2.6256490169148147E-2</v>
      </c>
      <c r="L48" s="33">
        <v>0.45002335090998946</v>
      </c>
      <c r="M48" s="33">
        <v>-0.49334914220997533</v>
      </c>
      <c r="N48" s="33">
        <v>0.28621338178414713</v>
      </c>
      <c r="P48" s="94"/>
      <c r="Q48" s="72"/>
    </row>
    <row r="49" spans="2:17">
      <c r="B49" s="13" t="s">
        <v>6</v>
      </c>
      <c r="C49" s="14">
        <v>-0.19118150484135513</v>
      </c>
      <c r="D49" s="14">
        <v>-0.1798733278795876</v>
      </c>
      <c r="E49" s="64">
        <v>-0.21288024057073601</v>
      </c>
      <c r="F49" s="64">
        <v>-7.8605947447292185E-2</v>
      </c>
      <c r="G49" s="64">
        <v>0.20943823885909549</v>
      </c>
      <c r="H49" s="64">
        <v>-0.2802522716387596</v>
      </c>
      <c r="I49" s="64">
        <v>0.12985045993555294</v>
      </c>
      <c r="J49" s="64">
        <v>-5.0063672711960952E-2</v>
      </c>
      <c r="K49" s="64">
        <v>-7.9269333395121794E-3</v>
      </c>
      <c r="L49" s="64">
        <v>-1.8072454523240668E-2</v>
      </c>
      <c r="M49" s="64">
        <v>-0.22044712113036338</v>
      </c>
      <c r="N49" s="64">
        <v>0.30343889874400226</v>
      </c>
      <c r="P49" s="94"/>
      <c r="Q49" s="72"/>
    </row>
    <row r="50" spans="2:17">
      <c r="B50" s="6" t="s">
        <v>7</v>
      </c>
      <c r="C50" s="7">
        <v>0.51638802190558031</v>
      </c>
      <c r="D50" s="7">
        <v>0.51686429603695694</v>
      </c>
      <c r="E50" s="33">
        <v>0.77081761170077512</v>
      </c>
      <c r="F50" s="33">
        <v>-5.8182318762504759E-3</v>
      </c>
      <c r="G50" s="33">
        <v>5.7671439698025545E-2</v>
      </c>
      <c r="H50" s="33">
        <v>0.19697011421830976</v>
      </c>
      <c r="I50" s="33">
        <v>-5.003493889963543E-2</v>
      </c>
      <c r="J50" s="33">
        <v>-0.19171061770613537</v>
      </c>
      <c r="K50" s="33">
        <v>-2.200430172651742E-2</v>
      </c>
      <c r="L50" s="33">
        <v>-5.4678158195710813E-2</v>
      </c>
      <c r="M50" s="33">
        <v>0.61427019718499054</v>
      </c>
      <c r="N50" s="33">
        <v>-0.6438691696029295</v>
      </c>
      <c r="P50" s="94"/>
      <c r="Q50" s="72"/>
    </row>
    <row r="51" spans="2:17">
      <c r="B51" s="4" t="s">
        <v>8</v>
      </c>
      <c r="C51" s="5">
        <v>-0.46568789605628047</v>
      </c>
      <c r="D51" s="5">
        <v>-5.5491506162695138E-2</v>
      </c>
      <c r="E51" s="21">
        <v>-0.58535768508733088</v>
      </c>
      <c r="F51" s="21">
        <v>1.8595194904458105E-2</v>
      </c>
      <c r="G51" s="21">
        <v>-0.17220545270432813</v>
      </c>
      <c r="H51" s="21">
        <v>7.5080082896194084E-2</v>
      </c>
      <c r="I51" s="21">
        <v>8.0383395491140777E-2</v>
      </c>
      <c r="J51" s="21">
        <v>0.16534115275728542</v>
      </c>
      <c r="K51" s="21">
        <v>0.18426327143205246</v>
      </c>
      <c r="L51" s="21">
        <v>-0.14730550843166798</v>
      </c>
      <c r="M51" s="21">
        <v>0.14674584564526283</v>
      </c>
      <c r="N51" s="21">
        <v>5.6352115869781332E-2</v>
      </c>
      <c r="P51" s="94"/>
      <c r="Q51" s="72"/>
    </row>
    <row r="52" spans="2:17">
      <c r="B52" s="6" t="s">
        <v>9</v>
      </c>
      <c r="C52" s="7">
        <v>0.46568789605628047</v>
      </c>
      <c r="D52" s="7">
        <v>5.5491506162695263E-2</v>
      </c>
      <c r="E52" s="33">
        <v>0.58535768508733099</v>
      </c>
      <c r="F52" s="33">
        <v>-1.8595194904458073E-2</v>
      </c>
      <c r="G52" s="33">
        <v>0.17220545270432824</v>
      </c>
      <c r="H52" s="33">
        <v>-7.5080082896194111E-2</v>
      </c>
      <c r="I52" s="33">
        <v>-8.0383395491141194E-2</v>
      </c>
      <c r="J52" s="33">
        <v>-0.16534115275728578</v>
      </c>
      <c r="K52" s="33">
        <v>-0.18426327143205271</v>
      </c>
      <c r="L52" s="33">
        <v>0.14730550843166795</v>
      </c>
      <c r="M52" s="33">
        <v>-0.14674584564526294</v>
      </c>
      <c r="N52" s="33">
        <v>-5.6352115869781491E-2</v>
      </c>
      <c r="P52" s="94"/>
      <c r="Q52" s="72"/>
    </row>
    <row r="53" spans="2:17">
      <c r="B53" s="4" t="s">
        <v>10</v>
      </c>
      <c r="C53" s="5">
        <v>0.13375326345831653</v>
      </c>
      <c r="D53" s="5">
        <v>0.2716042358011701</v>
      </c>
      <c r="E53" s="21">
        <v>0.85684282365590714</v>
      </c>
      <c r="F53" s="21">
        <v>-3.9863633673807193E-2</v>
      </c>
      <c r="G53" s="21">
        <v>0.15565080244287766</v>
      </c>
      <c r="H53" s="21">
        <v>0.2756448783755881</v>
      </c>
      <c r="I53" s="21">
        <v>6.278671571469828E-2</v>
      </c>
      <c r="J53" s="21">
        <v>0.38638034517158731</v>
      </c>
      <c r="K53" s="21">
        <v>-0.12591658513111925</v>
      </c>
      <c r="L53" s="21">
        <v>6.3994677343758466E-2</v>
      </c>
      <c r="M53" s="21">
        <v>0.17302302415856427</v>
      </c>
      <c r="N53" s="21">
        <v>-0.10668349748980138</v>
      </c>
      <c r="P53" s="94"/>
      <c r="Q53" s="72"/>
    </row>
    <row r="54" spans="2:17">
      <c r="B54" s="6" t="s">
        <v>11</v>
      </c>
      <c r="C54" s="7">
        <v>-9.8268749077427969E-3</v>
      </c>
      <c r="D54" s="7">
        <v>0.35286365419723703</v>
      </c>
      <c r="E54" s="33">
        <v>-0.50749296228013474</v>
      </c>
      <c r="F54" s="33">
        <v>0.96361062867382641</v>
      </c>
      <c r="G54" s="33">
        <v>-0.74692318131698077</v>
      </c>
      <c r="H54" s="33">
        <v>-0.39200488157412877</v>
      </c>
      <c r="I54" s="33">
        <v>-0.25756688877851419</v>
      </c>
      <c r="J54" s="33">
        <v>-7.3041534398535113E-2</v>
      </c>
      <c r="K54" s="33">
        <v>-0.13636968387219678</v>
      </c>
      <c r="L54" s="33">
        <v>9.8455236850196637E-2</v>
      </c>
      <c r="M54" s="33">
        <v>0.25540107506683518</v>
      </c>
      <c r="N54" s="33">
        <v>-0.18858429456215703</v>
      </c>
      <c r="P54" s="94"/>
      <c r="Q54" s="72"/>
    </row>
    <row r="55" spans="2:17">
      <c r="B55" s="6" t="s">
        <v>12</v>
      </c>
      <c r="C55" s="7">
        <v>-1.7678745755999651E-2</v>
      </c>
      <c r="D55" s="7">
        <v>-0.83666569543634395</v>
      </c>
      <c r="E55" s="33">
        <v>-0.26650947015771947</v>
      </c>
      <c r="F55" s="33">
        <v>-0.21015134431838964</v>
      </c>
      <c r="G55" s="33">
        <v>0.44151613807192047</v>
      </c>
      <c r="H55" s="33">
        <v>-0.76488793998103932</v>
      </c>
      <c r="I55" s="33">
        <v>0.48167035511644479</v>
      </c>
      <c r="J55" s="33">
        <v>0.17766723248844216</v>
      </c>
      <c r="K55" s="33">
        <v>-0.1491564601689368</v>
      </c>
      <c r="L55" s="33">
        <v>-0.47155575528149357</v>
      </c>
      <c r="M55" s="33">
        <v>-0.52025319773401357</v>
      </c>
      <c r="N55" s="33">
        <v>-0.3728006170058466</v>
      </c>
      <c r="P55" s="94"/>
      <c r="Q55" s="72"/>
    </row>
    <row r="56" spans="2:17">
      <c r="B56" s="6" t="s">
        <v>13</v>
      </c>
      <c r="C56" s="7">
        <v>-0.19545933833347345</v>
      </c>
      <c r="D56" s="7">
        <v>-5.6724041625348387E-2</v>
      </c>
      <c r="E56" s="33">
        <v>-0.70799019946796327</v>
      </c>
      <c r="F56" s="33">
        <v>-0.64916131903153584</v>
      </c>
      <c r="G56" s="33">
        <v>5.9417088862252269E-2</v>
      </c>
      <c r="H56" s="33">
        <v>0.5667776098284012</v>
      </c>
      <c r="I56" s="33">
        <v>-0.27684065490819443</v>
      </c>
      <c r="J56" s="33">
        <v>-0.7192296272590607</v>
      </c>
      <c r="K56" s="33">
        <v>0.46134034788439565</v>
      </c>
      <c r="L56" s="33">
        <v>0.20763381467277983</v>
      </c>
      <c r="M56" s="33">
        <v>-7.5478939907691028E-2</v>
      </c>
      <c r="N56" s="33">
        <v>0.66992311968882978</v>
      </c>
      <c r="P56" s="94"/>
      <c r="Q56" s="72"/>
    </row>
    <row r="57" spans="2:17">
      <c r="B57" s="4" t="s">
        <v>14</v>
      </c>
      <c r="C57" s="5">
        <v>1.8719743318005977</v>
      </c>
      <c r="D57" s="5">
        <v>-2.6741935415683646</v>
      </c>
      <c r="E57" s="21">
        <v>0.39300643506256816</v>
      </c>
      <c r="F57" s="21">
        <v>-0.36007982416664286</v>
      </c>
      <c r="G57" s="21">
        <v>-1.0752625684610415</v>
      </c>
      <c r="H57" s="21">
        <v>0.83891459171147231</v>
      </c>
      <c r="I57" s="21">
        <v>1.0683712979673197</v>
      </c>
      <c r="J57" s="21">
        <v>-0.29046065381299702</v>
      </c>
      <c r="K57" s="21">
        <v>0.31100777001806956</v>
      </c>
      <c r="L57" s="21">
        <v>0.16939567536996902</v>
      </c>
      <c r="M57" s="21">
        <v>0.40777339079182107</v>
      </c>
      <c r="N57" s="21">
        <v>5.0170850570617487E-2</v>
      </c>
      <c r="P57" s="94"/>
      <c r="Q57" s="72"/>
    </row>
    <row r="58" spans="2:17">
      <c r="B58" s="6" t="s">
        <v>15</v>
      </c>
      <c r="C58" s="7">
        <v>0.58064558576751346</v>
      </c>
      <c r="D58" s="7">
        <v>0.71474476284160626</v>
      </c>
      <c r="E58" s="33">
        <v>-0.43908466946343455</v>
      </c>
      <c r="F58" s="33">
        <v>-0.26285704761537354</v>
      </c>
      <c r="G58" s="33">
        <v>0.18108490798964388</v>
      </c>
      <c r="H58" s="33">
        <v>8.9972038339477048E-2</v>
      </c>
      <c r="I58" s="33">
        <v>4.8276347256072945E-2</v>
      </c>
      <c r="J58" s="33">
        <v>-8.3971072131293151E-2</v>
      </c>
      <c r="K58" s="33">
        <v>0.38037704058187527</v>
      </c>
      <c r="L58" s="33">
        <v>-0.19496230124435004</v>
      </c>
      <c r="M58" s="33">
        <v>0.44167810674141489</v>
      </c>
      <c r="N58" s="33">
        <v>-7.2189202941240968E-2</v>
      </c>
      <c r="P58" s="94"/>
      <c r="Q58" s="72"/>
    </row>
    <row r="59" spans="2:17">
      <c r="B59" s="6" t="s">
        <v>16</v>
      </c>
      <c r="C59" s="7">
        <v>-0.44176499258338597</v>
      </c>
      <c r="D59" s="7">
        <v>-0.16082858031094957</v>
      </c>
      <c r="E59" s="33">
        <v>0.19494036113028146</v>
      </c>
      <c r="F59" s="33">
        <v>0.16249693396942033</v>
      </c>
      <c r="G59" s="33">
        <v>-1.015155011307063E-2</v>
      </c>
      <c r="H59" s="33">
        <v>-0.1106713985108706</v>
      </c>
      <c r="I59" s="33">
        <v>-0.10693950869290829</v>
      </c>
      <c r="J59" s="33">
        <v>6.5405215488842344E-2</v>
      </c>
      <c r="K59" s="33">
        <v>-0.21898882363312092</v>
      </c>
      <c r="L59" s="33">
        <v>8.6950230737874099E-2</v>
      </c>
      <c r="M59" s="33">
        <v>-0.25786877710778855</v>
      </c>
      <c r="N59" s="33">
        <v>3.3160807874691424E-2</v>
      </c>
      <c r="P59" s="94"/>
      <c r="Q59" s="72"/>
    </row>
    <row r="60" spans="2:17">
      <c r="B60" s="4" t="s">
        <v>17</v>
      </c>
      <c r="C60" s="5">
        <v>1.2388126201133447</v>
      </c>
      <c r="D60" s="5">
        <v>0.89162741310047833</v>
      </c>
      <c r="E60" s="21">
        <v>0.2515722173657961</v>
      </c>
      <c r="F60" s="21">
        <v>-0.27495467764909975</v>
      </c>
      <c r="G60" s="21">
        <v>0.2169602389668826</v>
      </c>
      <c r="H60" s="21">
        <v>0.35270614277422324</v>
      </c>
      <c r="I60" s="21">
        <v>6.2580913728784771E-2</v>
      </c>
      <c r="J60" s="21">
        <v>-7.7394244182572347E-2</v>
      </c>
      <c r="K60" s="21">
        <v>-2.8757656917815656E-2</v>
      </c>
      <c r="L60" s="21">
        <v>-0.22770860396556947</v>
      </c>
      <c r="M60" s="21">
        <v>3.6928012958360089E-2</v>
      </c>
      <c r="N60" s="21">
        <v>1.4725854087714658E-2</v>
      </c>
      <c r="P60" s="94"/>
      <c r="Q60" s="72"/>
    </row>
    <row r="61" spans="2:17">
      <c r="B61" s="13" t="s">
        <v>18</v>
      </c>
      <c r="C61" s="14">
        <v>3.8293162061053647E-2</v>
      </c>
      <c r="D61" s="14">
        <v>-0.68508071273030569</v>
      </c>
      <c r="E61" s="64">
        <v>-0.43769481917908198</v>
      </c>
      <c r="F61" s="64">
        <v>-0.4084745795256427</v>
      </c>
      <c r="G61" s="64">
        <v>0.14895663361693062</v>
      </c>
      <c r="H61" s="64">
        <v>-0.44372913047987195</v>
      </c>
      <c r="I61" s="64">
        <v>-0.18146388390756424</v>
      </c>
      <c r="J61" s="64">
        <v>0.12713995457129987</v>
      </c>
      <c r="K61" s="64">
        <v>-0.21398374270399867</v>
      </c>
      <c r="L61" s="64">
        <v>0.2507892532500518</v>
      </c>
      <c r="M61" s="64">
        <v>3.3316485739081005E-2</v>
      </c>
      <c r="N61" s="64">
        <v>-0.45240879345942248</v>
      </c>
      <c r="P61" s="94"/>
      <c r="Q61" s="72"/>
    </row>
    <row r="62" spans="2:17">
      <c r="B62" s="6" t="s">
        <v>19</v>
      </c>
      <c r="C62" s="7">
        <v>-0.69945485565115439</v>
      </c>
      <c r="D62" s="7">
        <v>9.9576611410000918E-2</v>
      </c>
      <c r="E62" s="33">
        <v>0.23489519149302565</v>
      </c>
      <c r="F62" s="33">
        <v>0.49368485525582856</v>
      </c>
      <c r="G62" s="33">
        <v>-0.24286497250418593</v>
      </c>
      <c r="H62" s="33">
        <v>0.18554441814300235</v>
      </c>
      <c r="I62" s="33">
        <v>0.11984894822167046</v>
      </c>
      <c r="J62" s="33">
        <v>-6.5906137769714893E-2</v>
      </c>
      <c r="K62" s="33">
        <v>0.19654805908989975</v>
      </c>
      <c r="L62" s="33">
        <v>-8.9593965999352571E-2</v>
      </c>
      <c r="M62" s="33">
        <v>-4.8075187218339463E-2</v>
      </c>
      <c r="N62" s="33">
        <v>0.37487813457228075</v>
      </c>
      <c r="P62" s="94"/>
      <c r="Q62" s="72"/>
    </row>
    <row r="63" spans="2:17">
      <c r="B63" s="4" t="s">
        <v>20</v>
      </c>
      <c r="C63" s="5">
        <v>0.58073856834348392</v>
      </c>
      <c r="D63" s="5">
        <v>0.83049432555018976</v>
      </c>
      <c r="E63" s="21">
        <v>-0.57831163591792012</v>
      </c>
      <c r="F63" s="21">
        <v>-0.2161084385257552</v>
      </c>
      <c r="G63" s="21">
        <v>0.36090826717328306</v>
      </c>
      <c r="H63" s="21">
        <v>0.36469773328001787</v>
      </c>
      <c r="I63" s="21">
        <v>0.29452927149171693</v>
      </c>
      <c r="J63" s="21">
        <v>-5.7322343829849035E-2</v>
      </c>
      <c r="K63" s="21">
        <v>-0.2690537982097555</v>
      </c>
      <c r="L63" s="21">
        <v>0.13227854503151812</v>
      </c>
      <c r="M63" s="21">
        <v>-0.32678577156191302</v>
      </c>
      <c r="N63" s="21">
        <v>-0.41641503186116385</v>
      </c>
      <c r="P63" s="94"/>
      <c r="Q63" s="72"/>
    </row>
    <row r="64" spans="2:17">
      <c r="B64" s="6" t="s">
        <v>21</v>
      </c>
      <c r="C64" s="7">
        <v>0.5405435120939448</v>
      </c>
      <c r="D64" s="7">
        <v>-0.81476734231849945</v>
      </c>
      <c r="E64" s="33">
        <v>-9.4203818858615465E-2</v>
      </c>
      <c r="F64" s="33">
        <v>0.19667388908958519</v>
      </c>
      <c r="G64" s="33">
        <v>-1.6516387916786997E-2</v>
      </c>
      <c r="H64" s="33">
        <v>-0.52133225167674535</v>
      </c>
      <c r="I64" s="33">
        <v>-0.4619683810670403</v>
      </c>
      <c r="J64" s="33">
        <v>3.4565931513301527E-2</v>
      </c>
      <c r="K64" s="33">
        <v>0.10772471703856101</v>
      </c>
      <c r="L64" s="33">
        <v>0.26213162128891254</v>
      </c>
      <c r="M64" s="33">
        <v>0.53838356095233153</v>
      </c>
      <c r="N64" s="33">
        <v>8.219884991802523E-2</v>
      </c>
      <c r="P64" s="94"/>
      <c r="Q64" s="72"/>
    </row>
    <row r="65" spans="2:17">
      <c r="B65" s="6" t="s">
        <v>109</v>
      </c>
      <c r="C65" s="7">
        <v>-0.72601255109371199</v>
      </c>
      <c r="D65" s="7">
        <v>2.0274393606658555E-2</v>
      </c>
      <c r="E65" s="33">
        <v>0.42692468703924846</v>
      </c>
      <c r="F65" s="33">
        <v>4.9523500490852119E-3</v>
      </c>
      <c r="G65" s="33">
        <v>-0.21622761331272741</v>
      </c>
      <c r="H65" s="33">
        <v>0.11793033571930031</v>
      </c>
      <c r="I65" s="33">
        <v>0.12253456458694617</v>
      </c>
      <c r="J65" s="33">
        <v>1.3047891772888854E-2</v>
      </c>
      <c r="K65" s="33">
        <v>9.7587765291545864E-2</v>
      </c>
      <c r="L65" s="33">
        <v>-0.25804090550874942</v>
      </c>
      <c r="M65" s="33">
        <v>-0.15316836965146113</v>
      </c>
      <c r="N65" s="33">
        <v>0.20738800900427135</v>
      </c>
      <c r="P65" s="94"/>
      <c r="Q65" s="72"/>
    </row>
    <row r="66" spans="2:17">
      <c r="B66" s="4" t="s">
        <v>23</v>
      </c>
      <c r="C66" s="5">
        <v>-0.48213650212900355</v>
      </c>
      <c r="D66" s="5">
        <v>9.7926247233673172E-2</v>
      </c>
      <c r="E66" s="21">
        <v>-0.37694924810221375</v>
      </c>
      <c r="F66" s="21">
        <v>-0.16421189114347898</v>
      </c>
      <c r="G66" s="21">
        <v>0.40278741697067155</v>
      </c>
      <c r="H66" s="21">
        <v>7.1620125812367999E-2</v>
      </c>
      <c r="I66" s="21">
        <v>0.46138624180774951</v>
      </c>
      <c r="J66" s="21">
        <v>0.22148982804026146</v>
      </c>
      <c r="K66" s="21">
        <v>-8.8927761792361483E-3</v>
      </c>
      <c r="L66" s="21">
        <v>0.24580246356312876</v>
      </c>
      <c r="M66" s="21">
        <v>0.32374196421923229</v>
      </c>
      <c r="N66" s="21">
        <v>0.13041714371638874</v>
      </c>
      <c r="P66" s="94"/>
      <c r="Q66" s="72"/>
    </row>
    <row r="67" spans="2:17">
      <c r="B67" s="6" t="s">
        <v>24</v>
      </c>
      <c r="C67" s="7">
        <v>9.9623520199964385E-2</v>
      </c>
      <c r="D67" s="7">
        <v>5.3016428877491723E-2</v>
      </c>
      <c r="E67" s="33">
        <v>0.51153257873869562</v>
      </c>
      <c r="F67" s="33">
        <v>0.50383432375102821</v>
      </c>
      <c r="G67" s="33">
        <v>-0.17586009885632783</v>
      </c>
      <c r="H67" s="33">
        <v>-0.45379777477482625</v>
      </c>
      <c r="I67" s="33">
        <v>-0.45471636288470618</v>
      </c>
      <c r="J67" s="33">
        <v>-0.41132607418073097</v>
      </c>
      <c r="K67" s="33">
        <v>0.26116497527655286</v>
      </c>
      <c r="L67" s="33">
        <v>-6.6221318779093347E-2</v>
      </c>
      <c r="M67" s="33">
        <v>3.5938600900337188E-2</v>
      </c>
      <c r="N67" s="33">
        <v>-0.14262432487497279</v>
      </c>
      <c r="P67" s="94"/>
      <c r="Q67" s="72"/>
    </row>
    <row r="68" spans="2:17">
      <c r="B68" s="6" t="s">
        <v>25</v>
      </c>
      <c r="C68" s="7">
        <v>0.69729082775899298</v>
      </c>
      <c r="D68" s="7">
        <v>-0.26196671750172423</v>
      </c>
      <c r="E68" s="33">
        <v>-0.16725129345961903</v>
      </c>
      <c r="F68" s="33">
        <v>-0.53449229769190454</v>
      </c>
      <c r="G68" s="33">
        <v>-0.43035022504080367</v>
      </c>
      <c r="H68" s="33">
        <v>0.61763183389370013</v>
      </c>
      <c r="I68" s="33">
        <v>-7.6869978488964139E-2</v>
      </c>
      <c r="J68" s="33">
        <v>0.28023242893930528</v>
      </c>
      <c r="K68" s="33">
        <v>-0.41317678763427251</v>
      </c>
      <c r="L68" s="33">
        <v>-0.33014080408279145</v>
      </c>
      <c r="M68" s="33">
        <v>-0.63715263758489771</v>
      </c>
      <c r="N68" s="33">
        <v>1.4236342296185213E-3</v>
      </c>
      <c r="P68" s="94"/>
      <c r="Q68" s="72"/>
    </row>
    <row r="69" spans="2:17">
      <c r="B69" s="4" t="s">
        <v>26</v>
      </c>
      <c r="C69" s="5">
        <v>2.7031173954739329</v>
      </c>
      <c r="D69" s="5">
        <v>-1.9255640191230823</v>
      </c>
      <c r="E69" s="21">
        <v>1.0012389653500082</v>
      </c>
      <c r="F69" s="21">
        <v>0.4947673033926196</v>
      </c>
      <c r="G69" s="21">
        <v>-0.42150460158563147</v>
      </c>
      <c r="H69" s="21">
        <v>0.61158903791942687</v>
      </c>
      <c r="I69" s="21">
        <v>1.5340108071824337</v>
      </c>
      <c r="J69" s="21">
        <v>0.18821543251034151</v>
      </c>
      <c r="K69" s="21">
        <v>0.58539806279392004</v>
      </c>
      <c r="L69" s="21">
        <v>0.13065145053322802</v>
      </c>
      <c r="M69" s="21">
        <v>0.74849043528734893</v>
      </c>
      <c r="N69" s="21">
        <v>0.64521459788540547</v>
      </c>
      <c r="P69" s="94"/>
      <c r="Q69" s="72"/>
    </row>
    <row r="70" spans="2:17">
      <c r="B70" s="6" t="s">
        <v>27</v>
      </c>
      <c r="C70" s="7">
        <v>0.57697869939773239</v>
      </c>
      <c r="D70" s="7">
        <v>1.1489802493482344</v>
      </c>
      <c r="E70" s="33">
        <v>-1.0158616006159582</v>
      </c>
      <c r="F70" s="33">
        <v>0.13505067943685478</v>
      </c>
      <c r="G70" s="33">
        <v>-0.47884715001494782</v>
      </c>
      <c r="H70" s="33">
        <v>-0.27063929328315717</v>
      </c>
      <c r="I70" s="33">
        <v>0.8716434290683065</v>
      </c>
      <c r="J70" s="33">
        <v>8.7623817625272521E-2</v>
      </c>
      <c r="K70" s="33">
        <v>-7.9995391311035738E-2</v>
      </c>
      <c r="L70" s="33">
        <v>0.37808870501343039</v>
      </c>
      <c r="M70" s="33">
        <v>-0.73473505449180609</v>
      </c>
      <c r="N70" s="33">
        <v>-7.8638401773922159E-2</v>
      </c>
      <c r="P70" s="94"/>
      <c r="Q70" s="72"/>
    </row>
    <row r="71" spans="2:17">
      <c r="B71" s="6" t="s">
        <v>28</v>
      </c>
      <c r="C71" s="7">
        <v>0.16179672755199895</v>
      </c>
      <c r="D71" s="7">
        <v>-0.37439287123882503</v>
      </c>
      <c r="E71" s="33">
        <v>-0.63025320341249924</v>
      </c>
      <c r="F71" s="33">
        <v>-0.29190120514066797</v>
      </c>
      <c r="G71" s="33">
        <v>0.33275775777548838</v>
      </c>
      <c r="H71" s="33">
        <v>-0.21722600571600473</v>
      </c>
      <c r="I71" s="33">
        <v>-0.7085326280499229</v>
      </c>
      <c r="J71" s="33">
        <v>0.23150344129097497</v>
      </c>
      <c r="K71" s="33">
        <v>-4.7142924707202577E-2</v>
      </c>
      <c r="L71" s="33">
        <v>-0.20485852213810432</v>
      </c>
      <c r="M71" s="33">
        <v>0.36274349408473694</v>
      </c>
      <c r="N71" s="33">
        <v>-0.15814363576063392</v>
      </c>
      <c r="P71" s="94"/>
      <c r="Q71" s="72"/>
    </row>
    <row r="72" spans="2:17">
      <c r="B72" s="13" t="s">
        <v>29</v>
      </c>
      <c r="C72" s="14">
        <v>-0.55126983440137867</v>
      </c>
      <c r="D72" s="14">
        <v>9.7457574600387897E-2</v>
      </c>
      <c r="E72" s="64">
        <v>0.6248033859247859</v>
      </c>
      <c r="F72" s="64">
        <v>0.10460886925679359</v>
      </c>
      <c r="G72" s="64">
        <v>-3.6033900020611465E-2</v>
      </c>
      <c r="H72" s="64">
        <v>0.1648502213370078</v>
      </c>
      <c r="I72" s="64">
        <v>5.7460975927879923E-2</v>
      </c>
      <c r="J72" s="64">
        <v>-0.19944431606593255</v>
      </c>
      <c r="K72" s="64">
        <v>-3.1125724146130796E-3</v>
      </c>
      <c r="L72" s="64">
        <v>1.008059153471742E-2</v>
      </c>
      <c r="M72" s="64">
        <v>-9.6257523237684467E-2</v>
      </c>
      <c r="N72" s="64">
        <v>6.44991512507255E-2</v>
      </c>
      <c r="P72" s="94"/>
      <c r="Q72" s="72"/>
    </row>
    <row r="73" spans="2:17">
      <c r="B73" s="4" t="s">
        <v>30</v>
      </c>
      <c r="C73" s="5">
        <v>0.17922650313594515</v>
      </c>
      <c r="D73" s="5">
        <v>-0.51704267446321284</v>
      </c>
      <c r="E73" s="21">
        <v>0.36387226109293452</v>
      </c>
      <c r="F73" s="21">
        <v>-0.15259430522378611</v>
      </c>
      <c r="G73" s="21">
        <v>1.9004076029276146E-2</v>
      </c>
      <c r="H73" s="21">
        <v>-0.25345829968710509</v>
      </c>
      <c r="I73" s="21">
        <v>-0.33717443462963237</v>
      </c>
      <c r="J73" s="21">
        <v>-0.13204744752162528</v>
      </c>
      <c r="K73" s="21">
        <v>9.1118410658564936E-2</v>
      </c>
      <c r="L73" s="21">
        <v>-2.8838364856389354E-2</v>
      </c>
      <c r="M73" s="21">
        <v>-0.40718308177386991</v>
      </c>
      <c r="N73" s="21">
        <v>-0.24785225111245771</v>
      </c>
      <c r="P73" s="94"/>
      <c r="Q73" s="72"/>
    </row>
    <row r="74" spans="2:17">
      <c r="B74" s="6" t="s">
        <v>31</v>
      </c>
      <c r="C74" s="7">
        <v>-0.50363037049487303</v>
      </c>
      <c r="D74" s="7">
        <v>0.28493888487288499</v>
      </c>
      <c r="E74" s="33">
        <v>8.0096982498948865E-2</v>
      </c>
      <c r="F74" s="33">
        <v>3.6616283596954492E-2</v>
      </c>
      <c r="G74" s="33">
        <v>0.42673357011933366</v>
      </c>
      <c r="H74" s="33">
        <v>0.20232143589667573</v>
      </c>
      <c r="I74" s="33">
        <v>0.6761511800229052</v>
      </c>
      <c r="J74" s="33">
        <v>9.2733964016040948E-2</v>
      </c>
      <c r="K74" s="33">
        <v>0.3589607530806595</v>
      </c>
      <c r="L74" s="33">
        <v>-4.7187283734797511E-2</v>
      </c>
      <c r="M74" s="33">
        <v>4.340045423197169E-2</v>
      </c>
      <c r="N74" s="33">
        <v>-0.22301799288126861</v>
      </c>
      <c r="P74" s="94"/>
      <c r="Q74" s="72"/>
    </row>
    <row r="75" spans="2:17">
      <c r="B75" s="6" t="s">
        <v>32</v>
      </c>
      <c r="C75" s="7">
        <v>-3.8360885402604759E-2</v>
      </c>
      <c r="D75" s="7">
        <v>0.70936821084157886</v>
      </c>
      <c r="E75" s="33">
        <v>-0.36123378253162014</v>
      </c>
      <c r="F75" s="33">
        <v>6.4483785670122695E-2</v>
      </c>
      <c r="G75" s="33">
        <v>-1.5191803792895346</v>
      </c>
      <c r="H75" s="33">
        <v>-0.69917281145682908</v>
      </c>
      <c r="I75" s="33">
        <v>0.30828843878551987</v>
      </c>
      <c r="J75" s="33">
        <v>0.17899893709456505</v>
      </c>
      <c r="K75" s="33">
        <v>-0.97779793455106656</v>
      </c>
      <c r="L75" s="33">
        <v>-0.33517542126836264</v>
      </c>
      <c r="M75" s="33">
        <v>0.51701865053704876</v>
      </c>
      <c r="N75" s="33">
        <v>0.43008994733643602</v>
      </c>
      <c r="P75" s="94"/>
      <c r="Q75" s="72"/>
    </row>
    <row r="76" spans="2:17">
      <c r="B76" s="6" t="s">
        <v>33</v>
      </c>
      <c r="C76" s="7">
        <v>1.8561592237005913</v>
      </c>
      <c r="D76" s="7">
        <v>0.39046071689315792</v>
      </c>
      <c r="E76" s="33">
        <v>-0.42950837875033926</v>
      </c>
      <c r="F76" s="33">
        <v>2.5117907016570724</v>
      </c>
      <c r="G76" s="33">
        <v>8.2353258983641306E-2</v>
      </c>
      <c r="H76" s="33">
        <v>0.42901411006381573</v>
      </c>
      <c r="I76" s="33">
        <v>-0.72226372229288127</v>
      </c>
      <c r="J76" s="33">
        <v>1.1970905565027594</v>
      </c>
      <c r="K76" s="33">
        <v>0.94517638715177044</v>
      </c>
      <c r="L76" s="33">
        <v>0.17202200595138165</v>
      </c>
      <c r="M76" s="33">
        <v>3.2158776235514989E-2</v>
      </c>
      <c r="N76" s="33">
        <v>1.021023719988196</v>
      </c>
      <c r="P76" s="94"/>
      <c r="Q76" s="72"/>
    </row>
    <row r="77" spans="2:17">
      <c r="B77" s="6" t="s">
        <v>34</v>
      </c>
      <c r="C77" s="7">
        <v>-0.502155064273058</v>
      </c>
      <c r="D77" s="7">
        <v>-3.7902024383013491E-3</v>
      </c>
      <c r="E77" s="33">
        <v>-0.33971112222880212</v>
      </c>
      <c r="F77" s="33">
        <v>-1.6251671404098045</v>
      </c>
      <c r="G77" s="33">
        <v>-1.1656944032691055</v>
      </c>
      <c r="H77" s="33">
        <v>2.48182949089396</v>
      </c>
      <c r="I77" s="33">
        <v>-1.1663039851288468</v>
      </c>
      <c r="J77" s="33">
        <v>1.4963171999269711</v>
      </c>
      <c r="K77" s="33">
        <v>0.64341197019298146</v>
      </c>
      <c r="L77" s="33">
        <v>0.9271202648748551</v>
      </c>
      <c r="M77" s="33">
        <v>0.97805775656713756</v>
      </c>
      <c r="N77" s="33">
        <v>-1.0322909524861443</v>
      </c>
      <c r="P77" s="94"/>
      <c r="Q77" s="72"/>
    </row>
    <row r="78" spans="2:17">
      <c r="B78" s="6" t="s">
        <v>35</v>
      </c>
      <c r="C78" s="7">
        <v>0.30277817505999127</v>
      </c>
      <c r="D78" s="7">
        <v>-2.5700188575216668E-2</v>
      </c>
      <c r="E78" s="33">
        <v>-1.0954112550495634</v>
      </c>
      <c r="F78" s="33">
        <v>-0.37419409121616365</v>
      </c>
      <c r="G78" s="33">
        <v>1.0494005673628539</v>
      </c>
      <c r="H78" s="33">
        <v>0.27585033084645461</v>
      </c>
      <c r="I78" s="33">
        <v>-0.67954910849895156</v>
      </c>
      <c r="J78" s="33">
        <v>-1.3402876211841128</v>
      </c>
      <c r="K78" s="33">
        <v>-1.1332053085702991</v>
      </c>
      <c r="L78" s="33">
        <v>0.38939265075846741</v>
      </c>
      <c r="M78" s="33">
        <v>0.5431287663592449</v>
      </c>
      <c r="N78" s="33">
        <v>1.1939210101281155</v>
      </c>
      <c r="P78" s="94"/>
      <c r="Q78" s="72"/>
    </row>
    <row r="79" spans="2:17">
      <c r="B79" s="4" t="s">
        <v>36</v>
      </c>
      <c r="C79" s="5">
        <v>0.96137428437964922</v>
      </c>
      <c r="D79" s="5">
        <v>-2.176167719188892</v>
      </c>
      <c r="E79" s="21">
        <v>-1.4540196027698589</v>
      </c>
      <c r="F79" s="21">
        <v>2.0580732432914433</v>
      </c>
      <c r="G79" s="21">
        <v>0.24154238056758498</v>
      </c>
      <c r="H79" s="21">
        <v>1.3384388348286915</v>
      </c>
      <c r="I79" s="21">
        <v>0.31960413091768469</v>
      </c>
      <c r="J79" s="21">
        <v>-0.69895504629088556</v>
      </c>
      <c r="K79" s="21">
        <v>-0.64224960173069434</v>
      </c>
      <c r="L79" s="21">
        <v>-0.27009316699979324</v>
      </c>
      <c r="M79" s="21">
        <v>0.16067023445267761</v>
      </c>
      <c r="N79" s="21">
        <v>-9.5483796885145508E-2</v>
      </c>
      <c r="P79" s="94"/>
      <c r="Q79" s="72"/>
    </row>
    <row r="80" spans="2:17">
      <c r="B80" s="6" t="s">
        <v>37</v>
      </c>
      <c r="C80" s="7">
        <v>1.5969456276127618</v>
      </c>
      <c r="D80" s="7">
        <v>0.73763705903139065</v>
      </c>
      <c r="E80" s="33">
        <v>-3.4759071996875175E-2</v>
      </c>
      <c r="F80" s="33">
        <v>-0.20301918411889014</v>
      </c>
      <c r="G80" s="33">
        <v>0.18588880349030029</v>
      </c>
      <c r="H80" s="33">
        <v>-0.30314574788044563</v>
      </c>
      <c r="I80" s="33">
        <v>0.11277888653568198</v>
      </c>
      <c r="J80" s="33">
        <v>0.17739570565708504</v>
      </c>
      <c r="K80" s="33">
        <v>-5.5597337179293757E-2</v>
      </c>
      <c r="L80" s="33">
        <v>0.37289569926637772</v>
      </c>
      <c r="M80" s="33">
        <v>-0.241559942058518</v>
      </c>
      <c r="N80" s="33">
        <v>0.39607843541166043</v>
      </c>
      <c r="P80" s="94"/>
      <c r="Q80" s="72"/>
    </row>
    <row r="81" spans="2:17">
      <c r="B81" s="6" t="s">
        <v>38</v>
      </c>
      <c r="C81" s="7">
        <v>-0.42302420373914229</v>
      </c>
      <c r="D81" s="7">
        <v>-6.2075792859895652E-2</v>
      </c>
      <c r="E81" s="33">
        <v>0.12719349620049017</v>
      </c>
      <c r="F81" s="33">
        <v>-0.10409123246255386</v>
      </c>
      <c r="G81" s="33">
        <v>-2.0469146299517814E-2</v>
      </c>
      <c r="H81" s="33">
        <v>1.1527252638212917E-2</v>
      </c>
      <c r="I81" s="33">
        <v>-8.5319078873144646E-2</v>
      </c>
      <c r="J81" s="33">
        <v>0.16405404818720493</v>
      </c>
      <c r="K81" s="33">
        <v>-6.1759108971366723E-2</v>
      </c>
      <c r="L81" s="33">
        <v>-0.19624949670191824</v>
      </c>
      <c r="M81" s="33">
        <v>7.0917482772129503E-2</v>
      </c>
      <c r="N81" s="33">
        <v>-3.8206387606678827E-2</v>
      </c>
      <c r="P81" s="94"/>
      <c r="Q81" s="72"/>
    </row>
    <row r="82" spans="2:17">
      <c r="B82" s="6" t="s">
        <v>39</v>
      </c>
      <c r="C82" s="7">
        <v>-0.47147852953930752</v>
      </c>
      <c r="D82" s="7">
        <v>0.40263539563889411</v>
      </c>
      <c r="E82" s="33">
        <v>-0.32643290958228355</v>
      </c>
      <c r="F82" s="33">
        <v>0.2476989187494627</v>
      </c>
      <c r="G82" s="33">
        <v>-0.61609746553925238</v>
      </c>
      <c r="H82" s="33">
        <v>-0.39981321550691518</v>
      </c>
      <c r="I82" s="33">
        <v>0.54665946821531741</v>
      </c>
      <c r="J82" s="33">
        <v>-2.4123065972598314</v>
      </c>
      <c r="K82" s="33">
        <v>1.7724931392919394</v>
      </c>
      <c r="L82" s="33">
        <v>1.8465513868851819</v>
      </c>
      <c r="M82" s="33">
        <v>-0.33871268848672165</v>
      </c>
      <c r="N82" s="33">
        <v>-0.78370798552409215</v>
      </c>
      <c r="P82" s="94"/>
      <c r="Q82" s="72"/>
    </row>
    <row r="83" spans="2:17">
      <c r="B83" s="4" t="s">
        <v>40</v>
      </c>
      <c r="C83" s="5">
        <v>2.4790762629371725</v>
      </c>
      <c r="D83" s="5">
        <v>-4.8855452759963756</v>
      </c>
      <c r="E83" s="21">
        <v>-0.12695055823107748</v>
      </c>
      <c r="F83" s="21">
        <v>0.63000348016992436</v>
      </c>
      <c r="G83" s="21">
        <v>-0.94154723335958079</v>
      </c>
      <c r="H83" s="21">
        <v>1.3596321541636314</v>
      </c>
      <c r="I83" s="21">
        <v>3.587213540024341</v>
      </c>
      <c r="J83" s="21">
        <v>-1.5340517888276761</v>
      </c>
      <c r="K83" s="21">
        <v>-0.59654157767554739</v>
      </c>
      <c r="L83" s="21">
        <v>-1.0847561935374814</v>
      </c>
      <c r="M83" s="21">
        <v>-1.2211438521862711E-2</v>
      </c>
      <c r="N83" s="21">
        <v>-0.79486301082745803</v>
      </c>
      <c r="P83" s="94"/>
      <c r="Q83" s="72"/>
    </row>
    <row r="84" spans="2:17">
      <c r="B84" s="6" t="s">
        <v>41</v>
      </c>
      <c r="C84" s="7">
        <v>1.2419017863248605</v>
      </c>
      <c r="D84" s="7">
        <v>6.8359824866099941E-2</v>
      </c>
      <c r="E84" s="33">
        <v>0.63561647622676354</v>
      </c>
      <c r="F84" s="33">
        <v>0.1774878490233556</v>
      </c>
      <c r="G84" s="33">
        <v>0.23364108510878148</v>
      </c>
      <c r="H84" s="33">
        <v>-0.7001540830098234</v>
      </c>
      <c r="I84" s="33">
        <v>1.434757134863256E-2</v>
      </c>
      <c r="J84" s="33">
        <v>0.96017013026924747</v>
      </c>
      <c r="K84" s="33">
        <v>0.21204565236542214</v>
      </c>
      <c r="L84" s="33">
        <v>0.58729663270663579</v>
      </c>
      <c r="M84" s="33">
        <v>-0.30128360478656302</v>
      </c>
      <c r="N84" s="33">
        <v>0.75237764575597954</v>
      </c>
      <c r="P84" s="94"/>
      <c r="Q84" s="72"/>
    </row>
    <row r="85" spans="2:17">
      <c r="B85" s="13" t="s">
        <v>42</v>
      </c>
      <c r="C85" s="14">
        <v>-0.4969104185418346</v>
      </c>
      <c r="D85" s="14">
        <v>-0.15177838580813333</v>
      </c>
      <c r="E85" s="64">
        <v>4.1233515830460088E-2</v>
      </c>
      <c r="F85" s="64">
        <v>-5.7311876263748389E-2</v>
      </c>
      <c r="G85" s="64">
        <v>5.7443210983601459E-2</v>
      </c>
      <c r="H85" s="64">
        <v>0.26222809609169712</v>
      </c>
      <c r="I85" s="64">
        <v>-0.11551135796107716</v>
      </c>
      <c r="J85" s="64">
        <v>-2.2929743029889958E-2</v>
      </c>
      <c r="K85" s="64">
        <v>-0.10112808563742795</v>
      </c>
      <c r="L85" s="64">
        <v>0.64832724625820626</v>
      </c>
      <c r="M85" s="64">
        <v>4.5290661198812629E-2</v>
      </c>
      <c r="N85" s="64">
        <v>-0.13792435893328059</v>
      </c>
      <c r="P85" s="94"/>
      <c r="Q85" s="72"/>
    </row>
    <row r="86" spans="2:17">
      <c r="B86" s="6" t="s">
        <v>43</v>
      </c>
      <c r="C86" s="7">
        <v>-0.64664189060129285</v>
      </c>
      <c r="D86" s="7">
        <v>-0.16847424654447324</v>
      </c>
      <c r="E86" s="33">
        <v>-0.5462484038131844</v>
      </c>
      <c r="F86" s="33">
        <v>-0.44461770905510095</v>
      </c>
      <c r="G86" s="33">
        <v>0.68073838534632247</v>
      </c>
      <c r="H86" s="33">
        <v>-0.61243904892463696</v>
      </c>
      <c r="I86" s="33">
        <v>0.59841387714331007</v>
      </c>
      <c r="J86" s="33">
        <v>0.60812321972841898</v>
      </c>
      <c r="K86" s="33">
        <v>1.3340169333036984</v>
      </c>
      <c r="L86" s="33">
        <v>-1.1347879578693896</v>
      </c>
      <c r="M86" s="33">
        <v>0.42337629872652599</v>
      </c>
      <c r="N86" s="33">
        <v>3.5851972435338379E-2</v>
      </c>
      <c r="P86" s="94"/>
      <c r="Q86" s="72"/>
    </row>
    <row r="87" spans="2:17">
      <c r="B87" s="13" t="s">
        <v>44</v>
      </c>
      <c r="C87" s="14">
        <v>-0.25313203002410761</v>
      </c>
      <c r="D87" s="14">
        <v>0.46563091111348526</v>
      </c>
      <c r="E87" s="64">
        <v>0.65944109507576776</v>
      </c>
      <c r="F87" s="64">
        <v>7.8069234806006887E-2</v>
      </c>
      <c r="G87" s="64">
        <v>0.32761244007785589</v>
      </c>
      <c r="H87" s="64">
        <v>0.3732096280037302</v>
      </c>
      <c r="I87" s="64">
        <v>0.10650684920053326</v>
      </c>
      <c r="J87" s="64">
        <v>-0.86597530760001695</v>
      </c>
      <c r="K87" s="64">
        <v>-1.3340108342353483</v>
      </c>
      <c r="L87" s="64">
        <v>-1.1177813941057759</v>
      </c>
      <c r="M87" s="64">
        <v>1.0956251742762515</v>
      </c>
      <c r="N87" s="64">
        <v>0.40871704475804738</v>
      </c>
      <c r="P87" s="94"/>
      <c r="Q87" s="72"/>
    </row>
    <row r="88" spans="2:17">
      <c r="B88" s="13" t="s">
        <v>45</v>
      </c>
      <c r="C88" s="14">
        <v>0.67233520816377768</v>
      </c>
      <c r="D88" s="14">
        <v>0.3247310925070287</v>
      </c>
      <c r="E88" s="64">
        <v>-0.43316701738355412</v>
      </c>
      <c r="F88" s="64">
        <v>0.52146071639176605</v>
      </c>
      <c r="G88" s="64">
        <v>0.44765275153796774</v>
      </c>
      <c r="H88" s="64">
        <v>0.84791309856891139</v>
      </c>
      <c r="I88" s="64">
        <v>-1.158838698162364</v>
      </c>
      <c r="J88" s="64">
        <v>-0.48787887144079095</v>
      </c>
      <c r="K88" s="64">
        <v>0.28197851846488331</v>
      </c>
      <c r="L88" s="64">
        <v>-1.3614281950953673</v>
      </c>
      <c r="M88" s="64">
        <v>-1.2667609717833428</v>
      </c>
      <c r="N88" s="64">
        <v>-0.24950477974253552</v>
      </c>
      <c r="P88" s="94"/>
      <c r="Q88" s="72"/>
    </row>
    <row r="89" spans="2:17">
      <c r="B89" s="6" t="s">
        <v>46</v>
      </c>
      <c r="C89" s="7">
        <v>0.31095167376631844</v>
      </c>
      <c r="D89" s="7">
        <v>0.90103073488243202</v>
      </c>
      <c r="E89" s="33">
        <v>-0.70168043918192369</v>
      </c>
      <c r="F89" s="33">
        <v>-0.23612565463024038</v>
      </c>
      <c r="G89" s="33">
        <v>-1.8725807788064868</v>
      </c>
      <c r="H89" s="33">
        <v>-0.99029210526978872</v>
      </c>
      <c r="I89" s="33">
        <v>0.41058372980347707</v>
      </c>
      <c r="J89" s="33">
        <v>-0.47235106457573728</v>
      </c>
      <c r="K89" s="33">
        <v>-0.23417889159376618</v>
      </c>
      <c r="L89" s="33">
        <v>-0.40603329233213337</v>
      </c>
      <c r="M89" s="33">
        <v>0.16541947896583589</v>
      </c>
      <c r="N89" s="33">
        <v>-0.4563996286430449</v>
      </c>
      <c r="P89" s="94"/>
      <c r="Q89" s="72"/>
    </row>
    <row r="90" spans="2:17">
      <c r="B90" s="17" t="s">
        <v>47</v>
      </c>
      <c r="C90" s="18">
        <v>-0.24555556900972228</v>
      </c>
      <c r="D90" s="18">
        <v>-3.9928507859484643E-3</v>
      </c>
      <c r="E90" s="65">
        <v>0.53435539392359999</v>
      </c>
      <c r="F90" s="65">
        <v>0.10628432871375527</v>
      </c>
      <c r="G90" s="65">
        <v>-0.25014105053228419</v>
      </c>
      <c r="H90" s="65">
        <v>-0.11170552667052308</v>
      </c>
      <c r="I90" s="65">
        <v>-0.11178467378851437</v>
      </c>
      <c r="J90" s="65">
        <v>9.3849161560646446E-2</v>
      </c>
      <c r="K90" s="65">
        <v>-0.14879801076650012</v>
      </c>
      <c r="L90" s="65">
        <v>-9.0310950863562774E-3</v>
      </c>
      <c r="M90" s="65">
        <v>3.8123340228711222E-2</v>
      </c>
      <c r="N90" s="65">
        <v>1.5419488567988991E-2</v>
      </c>
      <c r="P90" s="94"/>
      <c r="Q90" s="72"/>
    </row>
    <row r="91" spans="2:17">
      <c r="B91" s="15" t="s">
        <v>48</v>
      </c>
      <c r="C91" s="16">
        <v>1.3929634951378953E-2</v>
      </c>
      <c r="D91" s="16">
        <v>-0.48698090950757122</v>
      </c>
      <c r="E91" s="66">
        <v>-0.35669669644371299</v>
      </c>
      <c r="F91" s="66">
        <v>0.31214015394155653</v>
      </c>
      <c r="G91" s="66">
        <v>2.6403748728290963E-2</v>
      </c>
      <c r="H91" s="66">
        <v>7.3091569060086167E-2</v>
      </c>
      <c r="I91" s="66">
        <v>-0.18942289748943164</v>
      </c>
      <c r="J91" s="66">
        <v>-9.2715876167796585E-2</v>
      </c>
      <c r="K91" s="66">
        <v>-4.2690991491576326E-2</v>
      </c>
      <c r="L91" s="66">
        <v>0.18499354539337187</v>
      </c>
      <c r="M91" s="66">
        <v>-0.19818355488813044</v>
      </c>
      <c r="N91" s="66">
        <v>-7.0861162575774017E-2</v>
      </c>
      <c r="P91" s="94"/>
      <c r="Q91" s="72"/>
    </row>
    <row r="92" spans="2:17">
      <c r="B92" s="15" t="s">
        <v>49</v>
      </c>
      <c r="C92" s="16">
        <v>0.25618149095931553</v>
      </c>
      <c r="D92" s="16">
        <v>0.49137304537211468</v>
      </c>
      <c r="E92" s="66">
        <v>-0.23109423687224703</v>
      </c>
      <c r="F92" s="66">
        <v>-0.42905291552668734</v>
      </c>
      <c r="G92" s="66">
        <v>0.24875140685722169</v>
      </c>
      <c r="H92" s="66">
        <v>4.9784510277489188E-2</v>
      </c>
      <c r="I92" s="66">
        <v>0.31238603865679748</v>
      </c>
      <c r="J92" s="66">
        <v>-1.0518201548914512E-2</v>
      </c>
      <c r="K92" s="66">
        <v>0.2063688033347264</v>
      </c>
      <c r="L92" s="66">
        <v>-0.17505934079838009</v>
      </c>
      <c r="M92" s="66">
        <v>0.15624788063654815</v>
      </c>
      <c r="N92" s="66">
        <v>5.3899725150986143E-2</v>
      </c>
      <c r="P92" s="94"/>
      <c r="Q92" s="72"/>
    </row>
    <row r="95" spans="2:17">
      <c r="B95" t="s">
        <v>96</v>
      </c>
    </row>
    <row r="96" spans="2:17" ht="15.75" thickBot="1"/>
    <row r="97" spans="2:14">
      <c r="B97" s="3"/>
      <c r="C97" s="3" t="s">
        <v>0</v>
      </c>
      <c r="D97" s="3" t="s">
        <v>1</v>
      </c>
      <c r="E97" s="61" t="s">
        <v>57</v>
      </c>
      <c r="F97" s="61" t="s">
        <v>58</v>
      </c>
      <c r="G97" s="61" t="s">
        <v>59</v>
      </c>
      <c r="H97" s="61" t="s">
        <v>60</v>
      </c>
      <c r="I97" s="61" t="s">
        <v>61</v>
      </c>
      <c r="J97" s="61" t="s">
        <v>62</v>
      </c>
      <c r="K97" s="61" t="s">
        <v>63</v>
      </c>
      <c r="L97" s="61" t="s">
        <v>64</v>
      </c>
      <c r="M97" s="61" t="s">
        <v>65</v>
      </c>
      <c r="N97" s="61" t="s">
        <v>66</v>
      </c>
    </row>
    <row r="98" spans="2:14">
      <c r="B98" s="4" t="s">
        <v>2</v>
      </c>
      <c r="C98" s="5">
        <v>-0.76916527706778015</v>
      </c>
      <c r="D98" s="5">
        <v>5.0783991066131975E-2</v>
      </c>
      <c r="E98" s="21">
        <v>-0.30148016822802326</v>
      </c>
      <c r="F98" s="21">
        <v>1.1121980250470216</v>
      </c>
      <c r="G98" s="21">
        <v>0.90933661910013808</v>
      </c>
      <c r="H98" s="21">
        <v>0.27274893307844067</v>
      </c>
      <c r="I98" s="21">
        <v>0.63547070614102219</v>
      </c>
      <c r="J98" s="21">
        <v>0.56849487138184851</v>
      </c>
      <c r="K98" s="21">
        <v>-1.6733337005998197</v>
      </c>
      <c r="L98" s="21">
        <v>0.97076549708066617</v>
      </c>
      <c r="M98" s="21">
        <v>-0.22767374081982733</v>
      </c>
      <c r="N98" s="21">
        <v>-0.49417448493319771</v>
      </c>
    </row>
    <row r="99" spans="2:14">
      <c r="B99" s="6" t="s">
        <v>3</v>
      </c>
      <c r="C99" s="7">
        <v>0.42304090238727854</v>
      </c>
      <c r="D99" s="7">
        <v>-2.7931195086372658E-2</v>
      </c>
      <c r="E99" s="33">
        <v>0.16581409252541227</v>
      </c>
      <c r="F99" s="33">
        <v>-0.61170891377586234</v>
      </c>
      <c r="G99" s="33">
        <v>-0.50013514050507701</v>
      </c>
      <c r="H99" s="33">
        <v>-0.150011913193143</v>
      </c>
      <c r="I99" s="33">
        <v>-0.3495088883775625</v>
      </c>
      <c r="J99" s="33">
        <v>-0.312672179260016</v>
      </c>
      <c r="K99" s="33">
        <v>0.92033353532990081</v>
      </c>
      <c r="L99" s="33">
        <v>-0.53392102339436631</v>
      </c>
      <c r="M99" s="33">
        <v>0.12522055745090527</v>
      </c>
      <c r="N99" s="33">
        <v>0.27179596671325928</v>
      </c>
    </row>
    <row r="100" spans="2:14">
      <c r="B100" s="4" t="s">
        <v>4</v>
      </c>
      <c r="C100" s="5">
        <v>0.12630908030470833</v>
      </c>
      <c r="D100" s="5">
        <v>0.45890774151112557</v>
      </c>
      <c r="E100" s="21">
        <v>-4.1495516416755391</v>
      </c>
      <c r="F100" s="21">
        <v>9.1212355854940164</v>
      </c>
      <c r="G100" s="21">
        <v>0.31075823533914598</v>
      </c>
      <c r="H100" s="21">
        <v>3.5105240629936443</v>
      </c>
      <c r="I100" s="21">
        <v>-1.6918351356393169</v>
      </c>
      <c r="J100" s="21">
        <v>2.7212412365321001</v>
      </c>
      <c r="K100" s="21">
        <v>1.1762613772284836</v>
      </c>
      <c r="L100" s="21">
        <v>-0.25094818036550881</v>
      </c>
      <c r="M100" s="21">
        <v>0.19957063862468308</v>
      </c>
      <c r="N100" s="21">
        <v>-3.3937131607875437</v>
      </c>
    </row>
    <row r="101" spans="2:14">
      <c r="B101" s="6" t="s">
        <v>5</v>
      </c>
      <c r="C101" s="7">
        <v>-0.63420115608770133</v>
      </c>
      <c r="D101" s="7">
        <v>-1.1075510696244997</v>
      </c>
      <c r="E101" s="33">
        <v>-0.47388922242624976</v>
      </c>
      <c r="F101" s="33">
        <v>-2.6935064714237336</v>
      </c>
      <c r="G101" s="33">
        <v>-5.7996652824936827</v>
      </c>
      <c r="H101" s="33">
        <v>3.217378327212284</v>
      </c>
      <c r="I101" s="33">
        <v>-2.0105845494021892</v>
      </c>
      <c r="J101" s="33">
        <v>2.4337751156643286</v>
      </c>
      <c r="K101" s="33">
        <v>-7.8362233452338698E-2</v>
      </c>
      <c r="L101" s="33">
        <v>1.3627758013891786</v>
      </c>
      <c r="M101" s="33">
        <v>-1.5355159245950543</v>
      </c>
      <c r="N101" s="33">
        <v>0.95546788803791549</v>
      </c>
    </row>
    <row r="102" spans="2:14">
      <c r="B102" s="6" t="s">
        <v>6</v>
      </c>
      <c r="C102" s="7">
        <v>-0.33019914281490315</v>
      </c>
      <c r="D102" s="7">
        <v>-0.35661165374751791</v>
      </c>
      <c r="E102" s="33">
        <v>-0.45198585101320771</v>
      </c>
      <c r="F102" s="33">
        <v>-0.18551317618187807</v>
      </c>
      <c r="G102" s="33">
        <v>0.51686226409638003</v>
      </c>
      <c r="H102" s="33">
        <v>-0.73527504835375779</v>
      </c>
      <c r="I102" s="33">
        <v>0.35211733869999445</v>
      </c>
      <c r="J102" s="33">
        <v>-0.14579991400497094</v>
      </c>
      <c r="K102" s="33">
        <v>-2.3657853616774298E-2</v>
      </c>
      <c r="L102" s="33">
        <v>-5.4727612792041205E-2</v>
      </c>
      <c r="M102" s="33">
        <v>-0.68612679351277384</v>
      </c>
      <c r="N102" s="33">
        <v>1.0129719369660208</v>
      </c>
    </row>
    <row r="103" spans="2:14">
      <c r="B103" s="6" t="s">
        <v>7</v>
      </c>
      <c r="C103" s="7">
        <v>0.89187959020721252</v>
      </c>
      <c r="D103" s="7">
        <v>1.0247201936252321</v>
      </c>
      <c r="E103" s="33">
        <v>1.6365946095630091</v>
      </c>
      <c r="F103" s="33">
        <v>-1.3731259658814218E-2</v>
      </c>
      <c r="G103" s="33">
        <v>0.14232449173750691</v>
      </c>
      <c r="H103" s="33">
        <v>0.51677443829177128</v>
      </c>
      <c r="I103" s="33">
        <v>-0.13568045531837672</v>
      </c>
      <c r="J103" s="33">
        <v>-0.55831684056044883</v>
      </c>
      <c r="K103" s="33">
        <v>-6.5671619387847532E-2</v>
      </c>
      <c r="L103" s="33">
        <v>-0.16557823211388842</v>
      </c>
      <c r="M103" s="33">
        <v>1.9118745510664139</v>
      </c>
      <c r="N103" s="33">
        <v>-2.1494323983677277</v>
      </c>
    </row>
    <row r="104" spans="2:14">
      <c r="B104" s="4" t="s">
        <v>8</v>
      </c>
      <c r="C104" s="5">
        <v>-0.80431286606232977</v>
      </c>
      <c r="D104" s="5">
        <v>-0.11001585401737031</v>
      </c>
      <c r="E104" s="21">
        <v>-1.2428273790559057</v>
      </c>
      <c r="F104" s="21">
        <v>4.3885402828586238E-2</v>
      </c>
      <c r="G104" s="21">
        <v>-0.42497731388193327</v>
      </c>
      <c r="H104" s="21">
        <v>0.19698149549010943</v>
      </c>
      <c r="I104" s="21">
        <v>0.21797679661710545</v>
      </c>
      <c r="J104" s="21">
        <v>0.48152132170150447</v>
      </c>
      <c r="K104" s="21">
        <v>0.54993189872790249</v>
      </c>
      <c r="L104" s="21">
        <v>-0.44607548007471781</v>
      </c>
      <c r="M104" s="21">
        <v>0.45673654533398467</v>
      </c>
      <c r="N104" s="21">
        <v>0.18812061407098796</v>
      </c>
    </row>
    <row r="105" spans="2:14">
      <c r="B105" s="6" t="s">
        <v>9</v>
      </c>
      <c r="C105" s="7">
        <v>0.80431286606232977</v>
      </c>
      <c r="D105" s="7">
        <v>0.11001585401737056</v>
      </c>
      <c r="E105" s="33">
        <v>1.2428273790559059</v>
      </c>
      <c r="F105" s="33">
        <v>-4.3885402828586169E-2</v>
      </c>
      <c r="G105" s="33">
        <v>0.42497731388193349</v>
      </c>
      <c r="H105" s="33">
        <v>-0.19698149549010951</v>
      </c>
      <c r="I105" s="33">
        <v>-0.21797679661710659</v>
      </c>
      <c r="J105" s="33">
        <v>-0.48152132170150547</v>
      </c>
      <c r="K105" s="33">
        <v>-0.54993189872790327</v>
      </c>
      <c r="L105" s="33">
        <v>0.44607548007471776</v>
      </c>
      <c r="M105" s="33">
        <v>-0.456736545333985</v>
      </c>
      <c r="N105" s="33">
        <v>-0.18812061407098848</v>
      </c>
    </row>
    <row r="106" spans="2:14">
      <c r="B106" s="4" t="s">
        <v>10</v>
      </c>
      <c r="C106" s="5">
        <v>0.23101195368914421</v>
      </c>
      <c r="D106" s="5">
        <v>0.53847469680844018</v>
      </c>
      <c r="E106" s="21">
        <v>1.8192427432267444</v>
      </c>
      <c r="F106" s="21">
        <v>-9.40797679709615E-2</v>
      </c>
      <c r="G106" s="21">
        <v>0.38412291182971969</v>
      </c>
      <c r="H106" s="21">
        <v>0.72318700608900177</v>
      </c>
      <c r="I106" s="21">
        <v>0.17025962983993595</v>
      </c>
      <c r="J106" s="21">
        <v>1.1252514657353403</v>
      </c>
      <c r="K106" s="21">
        <v>-0.37579679446874714</v>
      </c>
      <c r="L106" s="21">
        <v>0.19379082779912365</v>
      </c>
      <c r="M106" s="21">
        <v>0.53852249084076398</v>
      </c>
      <c r="N106" s="21">
        <v>-0.35614217406491883</v>
      </c>
    </row>
    <row r="107" spans="2:14">
      <c r="B107" s="6" t="s">
        <v>11</v>
      </c>
      <c r="C107" s="7">
        <v>-1.6972487342740344E-2</v>
      </c>
      <c r="D107" s="7">
        <v>0.6995772678143074</v>
      </c>
      <c r="E107" s="33">
        <v>-1.0775055393794615</v>
      </c>
      <c r="F107" s="33">
        <v>2.2741595786726423</v>
      </c>
      <c r="G107" s="33">
        <v>-1.8432947522123417</v>
      </c>
      <c r="H107" s="33">
        <v>-1.0284712647248475</v>
      </c>
      <c r="I107" s="33">
        <v>-0.69844779493997011</v>
      </c>
      <c r="J107" s="33">
        <v>-0.21271810191331078</v>
      </c>
      <c r="K107" s="33">
        <v>-0.40699396357138506</v>
      </c>
      <c r="L107" s="33">
        <v>0.29814544962651141</v>
      </c>
      <c r="M107" s="33">
        <v>0.79491861720296453</v>
      </c>
      <c r="N107" s="33">
        <v>-0.62955210730962596</v>
      </c>
    </row>
    <row r="108" spans="2:14">
      <c r="B108" s="6" t="s">
        <v>12</v>
      </c>
      <c r="C108" s="7">
        <v>-3.0533846354634197E-2</v>
      </c>
      <c r="D108" s="7">
        <v>-1.6587491920041961</v>
      </c>
      <c r="E108" s="33">
        <v>-0.56585105949412839</v>
      </c>
      <c r="F108" s="33">
        <v>-0.4959655678666961</v>
      </c>
      <c r="G108" s="33">
        <v>1.0895958254904528</v>
      </c>
      <c r="H108" s="33">
        <v>-2.0067741601741331</v>
      </c>
      <c r="I108" s="33">
        <v>1.3061523513929907</v>
      </c>
      <c r="J108" s="33">
        <v>0.51741843566597201</v>
      </c>
      <c r="K108" s="33">
        <v>-0.44515597010054947</v>
      </c>
      <c r="L108" s="33">
        <v>-1.42798095033062</v>
      </c>
      <c r="M108" s="33">
        <v>-1.6192529825096447</v>
      </c>
      <c r="N108" s="33">
        <v>-1.2445225865031071</v>
      </c>
    </row>
    <row r="109" spans="2:14">
      <c r="B109" s="6" t="s">
        <v>13</v>
      </c>
      <c r="C109" s="7">
        <v>-0.33758760308136299</v>
      </c>
      <c r="D109" s="7">
        <v>-0.11245944315212783</v>
      </c>
      <c r="E109" s="33">
        <v>-1.5031998834537565</v>
      </c>
      <c r="F109" s="33">
        <v>-1.5320466460722773</v>
      </c>
      <c r="G109" s="33">
        <v>0.14663249291367797</v>
      </c>
      <c r="H109" s="33">
        <v>1.4870082302475407</v>
      </c>
      <c r="I109" s="33">
        <v>-0.75071274062963045</v>
      </c>
      <c r="J109" s="33">
        <v>-2.0946049725022449</v>
      </c>
      <c r="K109" s="33">
        <v>1.3768656743154124</v>
      </c>
      <c r="L109" s="33">
        <v>0.62876367996020965</v>
      </c>
      <c r="M109" s="33">
        <v>-0.23492310877574135</v>
      </c>
      <c r="N109" s="33">
        <v>2.2364084597539646</v>
      </c>
    </row>
    <row r="110" spans="2:14">
      <c r="B110" s="4" t="s">
        <v>14</v>
      </c>
      <c r="C110" s="5">
        <v>3.2331805330488739</v>
      </c>
      <c r="D110" s="5">
        <v>-5.301778715841774</v>
      </c>
      <c r="E110" s="21">
        <v>0.83442853845515863</v>
      </c>
      <c r="F110" s="21">
        <v>-0.84980276975806879</v>
      </c>
      <c r="G110" s="21">
        <v>-2.6535872754677103</v>
      </c>
      <c r="H110" s="21">
        <v>2.200991854154934</v>
      </c>
      <c r="I110" s="21">
        <v>2.8971176410959352</v>
      </c>
      <c r="J110" s="21">
        <v>-0.84590554495305259</v>
      </c>
      <c r="K110" s="21">
        <v>0.92819959265857654</v>
      </c>
      <c r="L110" s="21">
        <v>0.51296966432380386</v>
      </c>
      <c r="M110" s="21">
        <v>1.2691671711075352</v>
      </c>
      <c r="N110" s="21">
        <v>0.16748565820701564</v>
      </c>
    </row>
    <row r="111" spans="2:14">
      <c r="B111" s="6" t="s">
        <v>15</v>
      </c>
      <c r="C111" s="7">
        <v>1.0028620438927351</v>
      </c>
      <c r="D111" s="7">
        <v>1.4170322798216695</v>
      </c>
      <c r="E111" s="33">
        <v>-0.93226152630327863</v>
      </c>
      <c r="F111" s="33">
        <v>-0.6203531331724812</v>
      </c>
      <c r="G111" s="33">
        <v>0.44689048211573668</v>
      </c>
      <c r="H111" s="33">
        <v>0.23605230549501757</v>
      </c>
      <c r="I111" s="33">
        <v>0.13091165735109492</v>
      </c>
      <c r="J111" s="33">
        <v>-0.2445480811223569</v>
      </c>
      <c r="K111" s="33">
        <v>1.135231489889331</v>
      </c>
      <c r="L111" s="33">
        <v>-0.59039137809559805</v>
      </c>
      <c r="M111" s="33">
        <v>1.3746933123434621</v>
      </c>
      <c r="N111" s="33">
        <v>-0.24098965898605781</v>
      </c>
    </row>
    <row r="112" spans="2:14">
      <c r="B112" s="6" t="s">
        <v>16</v>
      </c>
      <c r="C112" s="7">
        <v>-0.76299442248721305</v>
      </c>
      <c r="D112" s="7">
        <v>-0.31885408843354035</v>
      </c>
      <c r="E112" s="33">
        <v>0.413896023351284</v>
      </c>
      <c r="F112" s="33">
        <v>0.38349925571086707</v>
      </c>
      <c r="G112" s="33">
        <v>-2.5052508100297577E-2</v>
      </c>
      <c r="H112" s="33">
        <v>-0.29035953006064469</v>
      </c>
      <c r="I112" s="33">
        <v>-0.28998938641819794</v>
      </c>
      <c r="J112" s="33">
        <v>0.19047892967452024</v>
      </c>
      <c r="K112" s="33">
        <v>-0.65356996348108598</v>
      </c>
      <c r="L112" s="33">
        <v>0.26330560433180866</v>
      </c>
      <c r="M112" s="33">
        <v>-0.80259917333825193</v>
      </c>
      <c r="N112" s="33">
        <v>0.11070092833590012</v>
      </c>
    </row>
    <row r="113" spans="2:14">
      <c r="B113" s="4" t="s">
        <v>17</v>
      </c>
      <c r="C113" s="5">
        <v>2.1396152604256864</v>
      </c>
      <c r="D113" s="5">
        <v>1.7677147026780851</v>
      </c>
      <c r="E113" s="21">
        <v>0.53413638791701923</v>
      </c>
      <c r="F113" s="21">
        <v>-0.64890402333679975</v>
      </c>
      <c r="G113" s="21">
        <v>0.53542543588116431</v>
      </c>
      <c r="H113" s="21">
        <v>0.92536636604774458</v>
      </c>
      <c r="I113" s="21">
        <v>0.16970155366819961</v>
      </c>
      <c r="J113" s="21">
        <v>-0.22539445340379188</v>
      </c>
      <c r="K113" s="21">
        <v>-8.5826940707560889E-2</v>
      </c>
      <c r="L113" s="21">
        <v>-0.68955483004360196</v>
      </c>
      <c r="M113" s="21">
        <v>0.11493594922899597</v>
      </c>
      <c r="N113" s="21">
        <v>4.9159409029150253E-2</v>
      </c>
    </row>
    <row r="114" spans="2:14">
      <c r="B114" s="6" t="s">
        <v>18</v>
      </c>
      <c r="C114" s="7">
        <v>6.6138036201381215E-2</v>
      </c>
      <c r="D114" s="7">
        <v>-1.3582211926430205</v>
      </c>
      <c r="E114" s="33">
        <v>-0.92931060581451053</v>
      </c>
      <c r="F114" s="33">
        <v>-0.96401632571339868</v>
      </c>
      <c r="G114" s="33">
        <v>0.36760270389409933</v>
      </c>
      <c r="H114" s="33">
        <v>-1.1641759617567209</v>
      </c>
      <c r="I114" s="33">
        <v>-0.49207819443542411</v>
      </c>
      <c r="J114" s="33">
        <v>0.37026836903762894</v>
      </c>
      <c r="K114" s="33">
        <v>-0.63863234928783108</v>
      </c>
      <c r="L114" s="33">
        <v>0.75944842614620545</v>
      </c>
      <c r="M114" s="33">
        <v>0.10369531438676231</v>
      </c>
      <c r="N114" s="33">
        <v>-1.5102790502732468</v>
      </c>
    </row>
    <row r="115" spans="2:14">
      <c r="B115" s="6" t="s">
        <v>19</v>
      </c>
      <c r="C115" s="7">
        <v>-1.2080634785534619</v>
      </c>
      <c r="D115" s="7">
        <v>0.19741770771743283</v>
      </c>
      <c r="E115" s="33">
        <v>0.49872784219542238</v>
      </c>
      <c r="F115" s="33">
        <v>1.165115980477307</v>
      </c>
      <c r="G115" s="33">
        <v>-0.59935444569255747</v>
      </c>
      <c r="H115" s="33">
        <v>0.48679777053767087</v>
      </c>
      <c r="I115" s="33">
        <v>0.32499609716248273</v>
      </c>
      <c r="J115" s="33">
        <v>-0.19193776042979846</v>
      </c>
      <c r="K115" s="33">
        <v>0.58659572516300562</v>
      </c>
      <c r="L115" s="33">
        <v>-0.27131145210023427</v>
      </c>
      <c r="M115" s="33">
        <v>-0.14963077714287396</v>
      </c>
      <c r="N115" s="33">
        <v>1.2514579761385909</v>
      </c>
    </row>
    <row r="116" spans="2:14">
      <c r="B116" s="4" t="s">
        <v>20</v>
      </c>
      <c r="C116" s="5">
        <v>1.0030226387520949</v>
      </c>
      <c r="D116" s="5">
        <v>1.6465140126869915</v>
      </c>
      <c r="E116" s="21">
        <v>-1.2278672563052981</v>
      </c>
      <c r="F116" s="21">
        <v>-0.51002454817431309</v>
      </c>
      <c r="G116" s="21">
        <v>0.89066765037010942</v>
      </c>
      <c r="H116" s="21">
        <v>0.95682772490642221</v>
      </c>
      <c r="I116" s="21">
        <v>0.79867921375391382</v>
      </c>
      <c r="J116" s="21">
        <v>-0.16693926650248761</v>
      </c>
      <c r="K116" s="21">
        <v>-0.80298838156689234</v>
      </c>
      <c r="L116" s="21">
        <v>0.40057032562289685</v>
      </c>
      <c r="M116" s="21">
        <v>-1.0170986695479718</v>
      </c>
      <c r="N116" s="21">
        <v>-1.3901208551446735</v>
      </c>
    </row>
    <row r="117" spans="2:14">
      <c r="B117" s="6" t="s">
        <v>21</v>
      </c>
      <c r="C117" s="7">
        <v>0.93359974593613859</v>
      </c>
      <c r="D117" s="7">
        <v>-1.6153341509207879</v>
      </c>
      <c r="E117" s="33">
        <v>-0.20001289514400591</v>
      </c>
      <c r="F117" s="33">
        <v>0.46415823511975518</v>
      </c>
      <c r="G117" s="33">
        <v>-4.0759976305510696E-2</v>
      </c>
      <c r="H117" s="33">
        <v>-1.367776947243049</v>
      </c>
      <c r="I117" s="33">
        <v>-1.2527262281982341</v>
      </c>
      <c r="J117" s="33">
        <v>0.10066600329418135</v>
      </c>
      <c r="K117" s="33">
        <v>0.32150334529791114</v>
      </c>
      <c r="L117" s="33">
        <v>0.79379576537327823</v>
      </c>
      <c r="M117" s="33">
        <v>1.6756825149817431</v>
      </c>
      <c r="N117" s="33">
        <v>0.27440492488765689</v>
      </c>
    </row>
    <row r="118" spans="2:14">
      <c r="B118" s="6" t="s">
        <v>109</v>
      </c>
      <c r="C118" s="7">
        <v>-1.2539326031717071</v>
      </c>
      <c r="D118" s="7">
        <v>4.0195425959087379E-2</v>
      </c>
      <c r="E118" s="33">
        <v>0.90644353591785742</v>
      </c>
      <c r="F118" s="33">
        <v>1.168774395584142E-2</v>
      </c>
      <c r="G118" s="33">
        <v>-0.53361742528861678</v>
      </c>
      <c r="H118" s="33">
        <v>0.30940421210984054</v>
      </c>
      <c r="I118" s="33">
        <v>0.33227872125006302</v>
      </c>
      <c r="J118" s="33">
        <v>3.7999239675814991E-2</v>
      </c>
      <c r="K118" s="33">
        <v>0.29124971375091657</v>
      </c>
      <c r="L118" s="33">
        <v>-0.78140812267808357</v>
      </c>
      <c r="M118" s="33">
        <v>-0.47672621805021737</v>
      </c>
      <c r="N118" s="33">
        <v>0.69232466257339298</v>
      </c>
    </row>
    <row r="119" spans="2:14">
      <c r="B119" s="4" t="s">
        <v>23</v>
      </c>
      <c r="C119" s="5">
        <v>-0.8327220766197011</v>
      </c>
      <c r="D119" s="5">
        <v>0.19414574346823696</v>
      </c>
      <c r="E119" s="21">
        <v>-0.8003360304154451</v>
      </c>
      <c r="F119" s="21">
        <v>-0.3875466231519738</v>
      </c>
      <c r="G119" s="21">
        <v>0.99401913145887255</v>
      </c>
      <c r="H119" s="21">
        <v>0.18790388802867428</v>
      </c>
      <c r="I119" s="21">
        <v>1.2511476328907087</v>
      </c>
      <c r="J119" s="21">
        <v>0.64504252548636132</v>
      </c>
      <c r="K119" s="21">
        <v>-2.6540401954238353E-2</v>
      </c>
      <c r="L119" s="21">
        <v>0.74434726239944893</v>
      </c>
      <c r="M119" s="21">
        <v>1.0076250245241878</v>
      </c>
      <c r="N119" s="21">
        <v>0.43537235084490788</v>
      </c>
    </row>
    <row r="120" spans="2:14">
      <c r="B120" s="6" t="s">
        <v>24</v>
      </c>
      <c r="C120" s="7">
        <v>0.17206476641937002</v>
      </c>
      <c r="D120" s="7">
        <v>0.10510883742833954</v>
      </c>
      <c r="E120" s="33">
        <v>1.0860824250401242</v>
      </c>
      <c r="F120" s="33">
        <v>1.1890691315841608</v>
      </c>
      <c r="G120" s="33">
        <v>-0.43399643424354267</v>
      </c>
      <c r="H120" s="33">
        <v>-1.1905922433359544</v>
      </c>
      <c r="I120" s="33">
        <v>-1.2330608273684269</v>
      </c>
      <c r="J120" s="33">
        <v>-1.197900653206069</v>
      </c>
      <c r="K120" s="33">
        <v>0.77944426807825207</v>
      </c>
      <c r="L120" s="33">
        <v>-0.20053361805724909</v>
      </c>
      <c r="M120" s="33">
        <v>0.11185647094253344</v>
      </c>
      <c r="N120" s="33">
        <v>-0.47612365858524547</v>
      </c>
    </row>
    <row r="121" spans="2:14">
      <c r="B121" s="6" t="s">
        <v>25</v>
      </c>
      <c r="C121" s="7">
        <v>1.2043258777033576</v>
      </c>
      <c r="D121" s="7">
        <v>-0.51936763196840963</v>
      </c>
      <c r="E121" s="33">
        <v>-0.35510678682405383</v>
      </c>
      <c r="F121" s="33">
        <v>-1.2614231748311662</v>
      </c>
      <c r="G121" s="33">
        <v>-1.0620400213478813</v>
      </c>
      <c r="H121" s="33">
        <v>1.6204303140007206</v>
      </c>
      <c r="I121" s="33">
        <v>-0.20844941377099338</v>
      </c>
      <c r="J121" s="33">
        <v>0.81611799189861056</v>
      </c>
      <c r="K121" s="33">
        <v>-1.233122008353132</v>
      </c>
      <c r="L121" s="33">
        <v>-0.99974345319067992</v>
      </c>
      <c r="M121" s="33">
        <v>-1.9830946031987844</v>
      </c>
      <c r="N121" s="33">
        <v>4.7525268812830699E-3</v>
      </c>
    </row>
    <row r="122" spans="2:14">
      <c r="B122" s="4" t="s">
        <v>26</v>
      </c>
      <c r="C122" s="5">
        <v>4.6686893047222835</v>
      </c>
      <c r="D122" s="5">
        <v>-3.8175674923626364</v>
      </c>
      <c r="E122" s="21">
        <v>2.1258236302628322</v>
      </c>
      <c r="F122" s="21">
        <v>1.1676706013225415</v>
      </c>
      <c r="G122" s="21">
        <v>-1.0402103450132736</v>
      </c>
      <c r="H122" s="21">
        <v>1.6045763226086267</v>
      </c>
      <c r="I122" s="21">
        <v>4.1597989196972867</v>
      </c>
      <c r="J122" s="21">
        <v>0.54813784902081208</v>
      </c>
      <c r="K122" s="21">
        <v>1.7471146891181106</v>
      </c>
      <c r="L122" s="21">
        <v>0.39564310350351245</v>
      </c>
      <c r="M122" s="21">
        <v>2.3296259878802914</v>
      </c>
      <c r="N122" s="21">
        <v>2.1539238498559512</v>
      </c>
    </row>
    <row r="123" spans="2:14">
      <c r="B123" s="6" t="s">
        <v>27</v>
      </c>
      <c r="C123" s="7">
        <v>0.99652878097012088</v>
      </c>
      <c r="D123" s="7">
        <v>2.2779349872127845</v>
      </c>
      <c r="E123" s="33">
        <v>-2.1568703080898426</v>
      </c>
      <c r="F123" s="33">
        <v>0.31872499857152514</v>
      </c>
      <c r="G123" s="33">
        <v>-1.1817231822663243</v>
      </c>
      <c r="H123" s="33">
        <v>-0.71005426036903108</v>
      </c>
      <c r="I123" s="33">
        <v>2.3636478815030739</v>
      </c>
      <c r="J123" s="33">
        <v>0.25518593388174904</v>
      </c>
      <c r="K123" s="33">
        <v>-0.23874544878783185</v>
      </c>
      <c r="L123" s="33">
        <v>1.144940894575782</v>
      </c>
      <c r="M123" s="33">
        <v>-2.2868132930698577</v>
      </c>
      <c r="N123" s="33">
        <v>-0.26251905900847072</v>
      </c>
    </row>
    <row r="124" spans="2:14">
      <c r="B124" s="6" t="s">
        <v>28</v>
      </c>
      <c r="C124" s="7">
        <v>0.27944722368546759</v>
      </c>
      <c r="D124" s="7">
        <v>-0.74226047039690224</v>
      </c>
      <c r="E124" s="33">
        <v>-1.3381492323311399</v>
      </c>
      <c r="F124" s="33">
        <v>-0.688898505208828</v>
      </c>
      <c r="G124" s="33">
        <v>0.82119640146126338</v>
      </c>
      <c r="H124" s="33">
        <v>-0.56991817023487501</v>
      </c>
      <c r="I124" s="33">
        <v>-1.9213380029217955</v>
      </c>
      <c r="J124" s="33">
        <v>0.67420506734047214</v>
      </c>
      <c r="K124" s="33">
        <v>-0.14069758934774212</v>
      </c>
      <c r="L124" s="33">
        <v>-0.62035944604571602</v>
      </c>
      <c r="M124" s="33">
        <v>1.1290146552505815</v>
      </c>
      <c r="N124" s="33">
        <v>-0.52793186931003067</v>
      </c>
    </row>
    <row r="125" spans="2:14">
      <c r="B125" s="6" t="s">
        <v>29</v>
      </c>
      <c r="C125" s="7">
        <v>-0.95212571388690925</v>
      </c>
      <c r="D125" s="7">
        <v>0.19321656667036313</v>
      </c>
      <c r="E125" s="33">
        <v>1.3265782176214291</v>
      </c>
      <c r="F125" s="33">
        <v>0.24688111043550698</v>
      </c>
      <c r="G125" s="33">
        <v>-8.8926278459617647E-2</v>
      </c>
      <c r="H125" s="33">
        <v>0.43250409267309714</v>
      </c>
      <c r="I125" s="33">
        <v>0.15581774552721275</v>
      </c>
      <c r="J125" s="33">
        <v>-0.58083960996025397</v>
      </c>
      <c r="K125" s="33">
        <v>-9.2894413769672914E-3</v>
      </c>
      <c r="L125" s="33">
        <v>3.0526385307390859E-2</v>
      </c>
      <c r="M125" s="33">
        <v>-0.2995950477007932</v>
      </c>
      <c r="N125" s="33">
        <v>0.21531791225696695</v>
      </c>
    </row>
    <row r="126" spans="2:14">
      <c r="B126" s="4" t="s">
        <v>30</v>
      </c>
      <c r="C126" s="5">
        <v>0.30955106119867781</v>
      </c>
      <c r="D126" s="5">
        <v>-1.0250738415302878</v>
      </c>
      <c r="E126" s="21">
        <v>0.77257106225197791</v>
      </c>
      <c r="F126" s="21">
        <v>-0.36012865627391755</v>
      </c>
      <c r="G126" s="21">
        <v>4.6899218676870774E-2</v>
      </c>
      <c r="H126" s="21">
        <v>-0.66497788748814968</v>
      </c>
      <c r="I126" s="21">
        <v>-0.91432070905552953</v>
      </c>
      <c r="J126" s="21">
        <v>-0.38456040978050682</v>
      </c>
      <c r="K126" s="21">
        <v>0.27194198926947388</v>
      </c>
      <c r="L126" s="21">
        <v>-8.7329303464921945E-2</v>
      </c>
      <c r="M126" s="21">
        <v>-1.2673298741104517</v>
      </c>
      <c r="N126" s="21">
        <v>-0.8274066902101076</v>
      </c>
    </row>
    <row r="127" spans="2:14">
      <c r="B127" s="6" t="s">
        <v>31</v>
      </c>
      <c r="C127" s="7">
        <v>-0.86984521212423582</v>
      </c>
      <c r="D127" s="7">
        <v>0.56491158611084069</v>
      </c>
      <c r="E127" s="33">
        <v>0.17006135797910255</v>
      </c>
      <c r="F127" s="33">
        <v>8.641589206213976E-2</v>
      </c>
      <c r="G127" s="33">
        <v>1.0531146576638222</v>
      </c>
      <c r="H127" s="33">
        <v>0.53081426491943484</v>
      </c>
      <c r="I127" s="33">
        <v>1.8335287698379488</v>
      </c>
      <c r="J127" s="33">
        <v>0.27006816013417584</v>
      </c>
      <c r="K127" s="33">
        <v>1.0713147931015545</v>
      </c>
      <c r="L127" s="33">
        <v>-0.14289411488767215</v>
      </c>
      <c r="M127" s="33">
        <v>0.13508098607271454</v>
      </c>
      <c r="N127" s="33">
        <v>-0.74450233362402174</v>
      </c>
    </row>
    <row r="128" spans="2:14">
      <c r="B128" s="6" t="s">
        <v>32</v>
      </c>
      <c r="C128" s="7">
        <v>-6.6255004573124568E-2</v>
      </c>
      <c r="D128" s="7">
        <v>1.4063728834409408</v>
      </c>
      <c r="E128" s="33">
        <v>-0.76696906286152944</v>
      </c>
      <c r="F128" s="33">
        <v>0.15218431022560017</v>
      </c>
      <c r="G128" s="33">
        <v>-3.7491100702897562</v>
      </c>
      <c r="H128" s="33">
        <v>-1.8343627323535086</v>
      </c>
      <c r="I128" s="33">
        <v>0.83599014336191435</v>
      </c>
      <c r="J128" s="33">
        <v>0.52129674515736402</v>
      </c>
      <c r="K128" s="33">
        <v>-2.9182281989288126</v>
      </c>
      <c r="L128" s="33">
        <v>-1.0149894497725924</v>
      </c>
      <c r="M128" s="33">
        <v>1.6091856725564031</v>
      </c>
      <c r="N128" s="33">
        <v>1.4357719093574679</v>
      </c>
    </row>
    <row r="129" spans="2:14">
      <c r="B129" s="6" t="s">
        <v>33</v>
      </c>
      <c r="C129" s="7">
        <v>3.2058654685373744</v>
      </c>
      <c r="D129" s="7">
        <v>0.77411611613659381</v>
      </c>
      <c r="E129" s="33">
        <v>-0.91192921224771439</v>
      </c>
      <c r="F129" s="33">
        <v>5.9279263987112385</v>
      </c>
      <c r="G129" s="33">
        <v>0.20323553199202177</v>
      </c>
      <c r="H129" s="33">
        <v>1.1255693617649516</v>
      </c>
      <c r="I129" s="33">
        <v>-1.9585728064386176</v>
      </c>
      <c r="J129" s="33">
        <v>3.4862743929804809</v>
      </c>
      <c r="K129" s="33">
        <v>2.820869515555211</v>
      </c>
      <c r="L129" s="33">
        <v>0.52092280665644108</v>
      </c>
      <c r="M129" s="33">
        <v>0.10009202165411975</v>
      </c>
      <c r="N129" s="33">
        <v>3.4084897473783036</v>
      </c>
    </row>
    <row r="130" spans="2:14">
      <c r="B130" s="6" t="s">
        <v>34</v>
      </c>
      <c r="C130" s="7">
        <v>-0.86729713693130817</v>
      </c>
      <c r="D130" s="7">
        <v>-7.5143456536554392E-3</v>
      </c>
      <c r="E130" s="33">
        <v>-0.72127229970983153</v>
      </c>
      <c r="F130" s="33">
        <v>-3.835459374699373</v>
      </c>
      <c r="G130" s="33">
        <v>-2.8767595249093789</v>
      </c>
      <c r="H130" s="33">
        <v>6.5113737999419667</v>
      </c>
      <c r="I130" s="33">
        <v>-3.1626831014891521</v>
      </c>
      <c r="J130" s="33">
        <v>4.3577090384219641</v>
      </c>
      <c r="K130" s="33">
        <v>1.9202566180583831</v>
      </c>
      <c r="L130" s="33">
        <v>2.8075366742506795</v>
      </c>
      <c r="M130" s="33">
        <v>3.0441387891242315</v>
      </c>
      <c r="N130" s="33">
        <v>-3.4461032187392129</v>
      </c>
    </row>
    <row r="131" spans="2:14">
      <c r="B131" s="6" t="s">
        <v>35</v>
      </c>
      <c r="C131" s="7">
        <v>0.5229433357103872</v>
      </c>
      <c r="D131" s="7">
        <v>-5.095245002397681E-2</v>
      </c>
      <c r="E131" s="33">
        <v>-2.325769582914893</v>
      </c>
      <c r="F131" s="33">
        <v>-0.88311300384171165</v>
      </c>
      <c r="G131" s="33">
        <v>2.5897637229278838</v>
      </c>
      <c r="H131" s="33">
        <v>0.7237260349952348</v>
      </c>
      <c r="I131" s="33">
        <v>-1.8427429808054896</v>
      </c>
      <c r="J131" s="33">
        <v>-3.9033057169991339</v>
      </c>
      <c r="K131" s="33">
        <v>-3.3820399591700756</v>
      </c>
      <c r="L131" s="33">
        <v>1.1791718821243231</v>
      </c>
      <c r="M131" s="33">
        <v>1.6904516467068955</v>
      </c>
      <c r="N131" s="33">
        <v>3.9856738316013622</v>
      </c>
    </row>
    <row r="132" spans="2:14">
      <c r="B132" s="4" t="s">
        <v>36</v>
      </c>
      <c r="C132" s="5">
        <v>1.6604376290994833</v>
      </c>
      <c r="D132" s="5">
        <v>-4.3144071348444895</v>
      </c>
      <c r="E132" s="21">
        <v>-3.0871643407855283</v>
      </c>
      <c r="F132" s="21">
        <v>4.8571350715407853</v>
      </c>
      <c r="G132" s="21">
        <v>0.59609048651036112</v>
      </c>
      <c r="H132" s="21">
        <v>3.5115529063961635</v>
      </c>
      <c r="I132" s="21">
        <v>0.86667506662752225</v>
      </c>
      <c r="J132" s="21">
        <v>-2.0355595209498958</v>
      </c>
      <c r="K132" s="21">
        <v>-1.9167875409573465</v>
      </c>
      <c r="L132" s="21">
        <v>-0.81790518506117382</v>
      </c>
      <c r="M132" s="21">
        <v>0.50007526618036346</v>
      </c>
      <c r="N132" s="21">
        <v>-0.31875414483762776</v>
      </c>
    </row>
    <row r="133" spans="2:14">
      <c r="B133" s="6" t="s">
        <v>37</v>
      </c>
      <c r="C133" s="7">
        <v>2.7581646969319031</v>
      </c>
      <c r="D133" s="7">
        <v>1.4624178836716299</v>
      </c>
      <c r="E133" s="33">
        <v>-7.3800220700693211E-2</v>
      </c>
      <c r="F133" s="33">
        <v>-0.47913338487527152</v>
      </c>
      <c r="G133" s="33">
        <v>0.45874577806588146</v>
      </c>
      <c r="H133" s="33">
        <v>-0.79533879646242167</v>
      </c>
      <c r="I133" s="33">
        <v>0.30582411035126439</v>
      </c>
      <c r="J133" s="33">
        <v>0.516627670895483</v>
      </c>
      <c r="K133" s="33">
        <v>-0.16592969918315456</v>
      </c>
      <c r="L133" s="33">
        <v>1.1292152604409129</v>
      </c>
      <c r="M133" s="33">
        <v>-0.75183902441497574</v>
      </c>
      <c r="N133" s="33">
        <v>1.3222310704729681</v>
      </c>
    </row>
    <row r="134" spans="2:14">
      <c r="B134" s="6" t="s">
        <v>38</v>
      </c>
      <c r="C134" s="7">
        <v>-0.73062626837534228</v>
      </c>
      <c r="D134" s="7">
        <v>-0.12306967025302866</v>
      </c>
      <c r="E134" s="33">
        <v>0.27005634937931705</v>
      </c>
      <c r="F134" s="33">
        <v>-0.24565946692217858</v>
      </c>
      <c r="G134" s="33">
        <v>-5.0514793087076036E-2</v>
      </c>
      <c r="H134" s="33">
        <v>3.0243113432718283E-2</v>
      </c>
      <c r="I134" s="33">
        <v>-0.23136095943023344</v>
      </c>
      <c r="J134" s="33">
        <v>0.47777290043179788</v>
      </c>
      <c r="K134" s="33">
        <v>-0.18431944573876294</v>
      </c>
      <c r="L134" s="33">
        <v>-0.59428930654238854</v>
      </c>
      <c r="M134" s="33">
        <v>0.22072588114981107</v>
      </c>
      <c r="N134" s="33">
        <v>-0.12754461810469184</v>
      </c>
    </row>
    <row r="135" spans="2:14">
      <c r="B135" s="6" t="s">
        <v>39</v>
      </c>
      <c r="C135" s="7">
        <v>-0.81431415888632686</v>
      </c>
      <c r="D135" s="7">
        <v>0.79825328184394173</v>
      </c>
      <c r="E135" s="33">
        <v>-0.69308009066835019</v>
      </c>
      <c r="F135" s="33">
        <v>0.58457934350122398</v>
      </c>
      <c r="G135" s="33">
        <v>-1.5204364431124529</v>
      </c>
      <c r="H135" s="33">
        <v>-1.0489573541913844</v>
      </c>
      <c r="I135" s="33">
        <v>1.482384253538009</v>
      </c>
      <c r="J135" s="33">
        <v>-7.0253354454771717</v>
      </c>
      <c r="K135" s="33">
        <v>5.2899881240436919</v>
      </c>
      <c r="L135" s="33">
        <v>5.5917888282469885</v>
      </c>
      <c r="M135" s="33">
        <v>-1.0542203939059545</v>
      </c>
      <c r="N135" s="33">
        <v>-2.6162571753262056</v>
      </c>
    </row>
    <row r="136" spans="2:14">
      <c r="B136" s="4" t="s">
        <v>40</v>
      </c>
      <c r="C136" s="5">
        <v>4.2817366547768483</v>
      </c>
      <c r="D136" s="5">
        <v>-9.6859406609619665</v>
      </c>
      <c r="E136" s="21">
        <v>-0.26954054516679821</v>
      </c>
      <c r="F136" s="21">
        <v>1.4868333810279082</v>
      </c>
      <c r="G136" s="21">
        <v>-2.3235978178527419</v>
      </c>
      <c r="H136" s="21">
        <v>3.5671560913682399</v>
      </c>
      <c r="I136" s="21">
        <v>9.7274979671913808</v>
      </c>
      <c r="J136" s="21">
        <v>-4.4676030897111998</v>
      </c>
      <c r="K136" s="21">
        <v>-1.7803723983171778</v>
      </c>
      <c r="L136" s="21">
        <v>-3.2848950792679901</v>
      </c>
      <c r="M136" s="21">
        <v>-3.8007278635447776E-2</v>
      </c>
      <c r="N136" s="21">
        <v>-2.6534960647211627</v>
      </c>
    </row>
    <row r="137" spans="2:14">
      <c r="B137" s="6" t="s">
        <v>41</v>
      </c>
      <c r="C137" s="7">
        <v>2.1449507139566211</v>
      </c>
      <c r="D137" s="7">
        <v>0.1355282102286442</v>
      </c>
      <c r="E137" s="33">
        <v>1.3495364959901441</v>
      </c>
      <c r="F137" s="33">
        <v>0.41887841410588572</v>
      </c>
      <c r="G137" s="33">
        <v>0.57659127050100978</v>
      </c>
      <c r="H137" s="33">
        <v>-1.836937214566827</v>
      </c>
      <c r="I137" s="33">
        <v>3.8906513250674644E-2</v>
      </c>
      <c r="J137" s="33">
        <v>2.7962934966605375</v>
      </c>
      <c r="K137" s="33">
        <v>0.63284813797151007</v>
      </c>
      <c r="L137" s="33">
        <v>1.7784713563675343</v>
      </c>
      <c r="M137" s="33">
        <v>-0.93772489579453067</v>
      </c>
      <c r="N137" s="33">
        <v>2.5116669098985569</v>
      </c>
    </row>
    <row r="138" spans="2:14">
      <c r="B138" s="6" t="s">
        <v>42</v>
      </c>
      <c r="C138" s="7">
        <v>-0.85823884687205343</v>
      </c>
      <c r="D138" s="7">
        <v>-0.30091143475368787</v>
      </c>
      <c r="E138" s="33">
        <v>8.7546714964860106E-2</v>
      </c>
      <c r="F138" s="33">
        <v>-0.13525831751802142</v>
      </c>
      <c r="G138" s="33">
        <v>0.1417612573887479</v>
      </c>
      <c r="H138" s="33">
        <v>0.68798648769586046</v>
      </c>
      <c r="I138" s="33">
        <v>-0.31323379197165652</v>
      </c>
      <c r="J138" s="33">
        <v>-6.6778052444308761E-2</v>
      </c>
      <c r="K138" s="33">
        <v>-0.30181576456931797</v>
      </c>
      <c r="L138" s="33">
        <v>1.963286306800295</v>
      </c>
      <c r="M138" s="33">
        <v>0.14096412774670869</v>
      </c>
      <c r="N138" s="33">
        <v>-0.46043373345258526</v>
      </c>
    </row>
    <row r="139" spans="2:14">
      <c r="B139" s="6" t="s">
        <v>43</v>
      </c>
      <c r="C139" s="7">
        <v>-1.1168475641089728</v>
      </c>
      <c r="D139" s="7">
        <v>-0.3340121650182114</v>
      </c>
      <c r="E139" s="33">
        <v>-1.1597908241750108</v>
      </c>
      <c r="F139" s="33">
        <v>-1.0493155552743523</v>
      </c>
      <c r="G139" s="33">
        <v>1.679960569875343</v>
      </c>
      <c r="H139" s="33">
        <v>-1.6068064272186713</v>
      </c>
      <c r="I139" s="33">
        <v>1.6227274201834003</v>
      </c>
      <c r="J139" s="33">
        <v>1.7710309359634002</v>
      </c>
      <c r="K139" s="33">
        <v>3.9813602535402732</v>
      </c>
      <c r="L139" s="33">
        <v>-3.4364029456808329</v>
      </c>
      <c r="M139" s="33">
        <v>1.3177301695074248</v>
      </c>
      <c r="N139" s="33">
        <v>0.1196848594962644</v>
      </c>
    </row>
    <row r="140" spans="2:14">
      <c r="B140" s="6" t="s">
        <v>44</v>
      </c>
      <c r="C140" s="7">
        <v>-0.43719699456448846</v>
      </c>
      <c r="D140" s="7">
        <v>0.92314636753316626</v>
      </c>
      <c r="E140" s="33">
        <v>1.4001207615690547</v>
      </c>
      <c r="F140" s="33">
        <v>0.18424651290746666</v>
      </c>
      <c r="G140" s="33">
        <v>0.80849852656897736</v>
      </c>
      <c r="H140" s="33">
        <v>0.97915968948948506</v>
      </c>
      <c r="I140" s="33">
        <v>0.28881613752024254</v>
      </c>
      <c r="J140" s="33">
        <v>-2.5219708930452791</v>
      </c>
      <c r="K140" s="33">
        <v>-3.9813420509315156</v>
      </c>
      <c r="L140" s="33">
        <v>-3.384903099028497</v>
      </c>
      <c r="M140" s="33">
        <v>3.4100594458364077</v>
      </c>
      <c r="N140" s="33">
        <v>1.3644226175790211</v>
      </c>
    </row>
    <row r="141" spans="2:14">
      <c r="B141" s="6" t="s">
        <v>45</v>
      </c>
      <c r="C141" s="7">
        <v>1.1612237784412307</v>
      </c>
      <c r="D141" s="7">
        <v>0.64380246525316709</v>
      </c>
      <c r="E141" s="33">
        <v>-0.91969720843068536</v>
      </c>
      <c r="F141" s="33">
        <v>1.2306681223679656</v>
      </c>
      <c r="G141" s="33">
        <v>1.1047400701480838</v>
      </c>
      <c r="H141" s="33">
        <v>2.2246005033409917</v>
      </c>
      <c r="I141" s="33">
        <v>-3.1424393766646554</v>
      </c>
      <c r="J141" s="33">
        <v>-1.4208445694779188</v>
      </c>
      <c r="K141" s="33">
        <v>0.84156208046624348</v>
      </c>
      <c r="L141" s="33">
        <v>-4.1227225117391759</v>
      </c>
      <c r="M141" s="33">
        <v>-3.9427080710337132</v>
      </c>
      <c r="N141" s="33">
        <v>-0.8329233366724782</v>
      </c>
    </row>
    <row r="142" spans="2:14">
      <c r="B142" s="6" t="s">
        <v>46</v>
      </c>
      <c r="C142" s="7">
        <v>0.53706019428866614</v>
      </c>
      <c r="D142" s="7">
        <v>1.7863574562809281</v>
      </c>
      <c r="E142" s="33">
        <v>-1.4898030441560892</v>
      </c>
      <c r="F142" s="33">
        <v>-0.55726597784287701</v>
      </c>
      <c r="G142" s="33">
        <v>-4.6212494256525822</v>
      </c>
      <c r="H142" s="33">
        <v>-2.5981487012713487</v>
      </c>
      <c r="I142" s="33">
        <v>1.1133857386694848</v>
      </c>
      <c r="J142" s="33">
        <v>-1.3756230988391951</v>
      </c>
      <c r="K142" s="33">
        <v>-0.69890457004962236</v>
      </c>
      <c r="L142" s="33">
        <v>-1.2295636309309723</v>
      </c>
      <c r="M142" s="33">
        <v>0.51485696935123149</v>
      </c>
      <c r="N142" s="33">
        <v>-1.5236016798464471</v>
      </c>
    </row>
    <row r="143" spans="2:14">
      <c r="B143" s="17" t="s">
        <v>47</v>
      </c>
      <c r="C143" s="18">
        <v>-0.42411130965685812</v>
      </c>
      <c r="D143" s="18">
        <v>-7.9161104024125031E-3</v>
      </c>
      <c r="E143" s="65">
        <v>1.1345396680243012</v>
      </c>
      <c r="F143" s="65">
        <v>0.25083526168638198</v>
      </c>
      <c r="G143" s="65">
        <v>-0.61731071854813147</v>
      </c>
      <c r="H143" s="65">
        <v>-0.29307268784575824</v>
      </c>
      <c r="I143" s="65">
        <v>-0.30312808950691761</v>
      </c>
      <c r="J143" s="65">
        <v>0.27331593835926782</v>
      </c>
      <c r="K143" s="65">
        <v>-0.44408618142835299</v>
      </c>
      <c r="L143" s="65">
        <v>-2.7348264970794109E-2</v>
      </c>
      <c r="M143" s="65">
        <v>0.11865632472312364</v>
      </c>
      <c r="N143" s="65">
        <v>5.147497326939187E-2</v>
      </c>
    </row>
    <row r="144" spans="2:14">
      <c r="B144" s="15" t="s">
        <v>48</v>
      </c>
      <c r="C144" s="16">
        <v>2.4058569496492946E-2</v>
      </c>
      <c r="D144" s="16">
        <v>-0.96547425641238149</v>
      </c>
      <c r="E144" s="66">
        <v>-0.75733595313248681</v>
      </c>
      <c r="F144" s="66">
        <v>0.73666323289883928</v>
      </c>
      <c r="G144" s="66">
        <v>6.5160504703812905E-2</v>
      </c>
      <c r="H144" s="66">
        <v>0.19176439377511958</v>
      </c>
      <c r="I144" s="66">
        <v>-0.51366076474372491</v>
      </c>
      <c r="J144" s="66">
        <v>-0.27001548308162049</v>
      </c>
      <c r="K144" s="66">
        <v>-0.12741083899726893</v>
      </c>
      <c r="L144" s="66">
        <v>0.56020365735577582</v>
      </c>
      <c r="M144" s="66">
        <v>-0.61683294544791689</v>
      </c>
      <c r="N144" s="66">
        <v>-0.23655625368784303</v>
      </c>
    </row>
    <row r="145" spans="2:15">
      <c r="B145" s="15" t="s">
        <v>49</v>
      </c>
      <c r="C145" s="16">
        <v>0.44246387112605096</v>
      </c>
      <c r="D145" s="16">
        <v>0.97418197785503546</v>
      </c>
      <c r="E145" s="66">
        <v>-0.49065768169424451</v>
      </c>
      <c r="F145" s="66">
        <v>-1.0125820207538594</v>
      </c>
      <c r="G145" s="66">
        <v>0.61388128569913181</v>
      </c>
      <c r="H145" s="66">
        <v>0.13061556285521436</v>
      </c>
      <c r="I145" s="66">
        <v>0.84710166320133429</v>
      </c>
      <c r="J145" s="66">
        <v>-3.0632049113574117E-2</v>
      </c>
      <c r="K145" s="66">
        <v>0.61590563856845704</v>
      </c>
      <c r="L145" s="66">
        <v>-0.53012056588790268</v>
      </c>
      <c r="M145" s="66">
        <v>0.48631098825248098</v>
      </c>
      <c r="N145" s="66">
        <v>0.17993378309151201</v>
      </c>
    </row>
    <row r="148" spans="2:15">
      <c r="B148" t="s">
        <v>97</v>
      </c>
    </row>
    <row r="149" spans="2:15" ht="15.75" thickBot="1"/>
    <row r="150" spans="2:15">
      <c r="B150" s="3"/>
      <c r="C150" s="3" t="s">
        <v>98</v>
      </c>
      <c r="D150" s="3" t="s">
        <v>99</v>
      </c>
      <c r="E150" s="61" t="s">
        <v>0</v>
      </c>
      <c r="F150" s="61" t="s">
        <v>1</v>
      </c>
      <c r="G150" s="61" t="s">
        <v>57</v>
      </c>
      <c r="H150" s="61" t="s">
        <v>58</v>
      </c>
      <c r="I150" s="61" t="s">
        <v>59</v>
      </c>
      <c r="J150" s="61" t="s">
        <v>60</v>
      </c>
      <c r="K150" s="61" t="s">
        <v>61</v>
      </c>
      <c r="L150" s="61" t="s">
        <v>62</v>
      </c>
      <c r="M150" s="61" t="s">
        <v>63</v>
      </c>
      <c r="N150" s="61" t="s">
        <v>64</v>
      </c>
      <c r="O150" s="3" t="s">
        <v>66</v>
      </c>
    </row>
    <row r="151" spans="2:15">
      <c r="B151" s="4" t="s">
        <v>2</v>
      </c>
      <c r="C151" s="19">
        <v>22</v>
      </c>
      <c r="D151" s="5">
        <v>2.9569892473118281E-2</v>
      </c>
      <c r="E151" s="21">
        <v>1.749399854278039E-2</v>
      </c>
      <c r="F151" s="21">
        <v>7.6261159232942743E-5</v>
      </c>
      <c r="G151" s="21">
        <v>2.6876161564052931E-3</v>
      </c>
      <c r="H151" s="21">
        <v>3.6577497086299593E-2</v>
      </c>
      <c r="I151" s="21">
        <v>2.4451139664519263E-2</v>
      </c>
      <c r="J151" s="21">
        <v>2.1997628641121096E-3</v>
      </c>
      <c r="K151" s="21">
        <v>1.1941003231174903E-2</v>
      </c>
      <c r="L151" s="21">
        <v>9.5565876523175004E-3</v>
      </c>
      <c r="M151" s="21">
        <v>8.2797049487080526E-2</v>
      </c>
      <c r="N151" s="21">
        <v>2.786624234823926E-2</v>
      </c>
      <c r="O151" s="5">
        <v>7.2212167665293096E-3</v>
      </c>
    </row>
    <row r="152" spans="2:15">
      <c r="B152" s="6" t="s">
        <v>3</v>
      </c>
      <c r="C152" s="20">
        <v>40</v>
      </c>
      <c r="D152" s="7">
        <v>5.3763440860215055E-2</v>
      </c>
      <c r="E152" s="33">
        <v>9.6216991985291905E-3</v>
      </c>
      <c r="F152" s="33">
        <v>4.1943637578118707E-5</v>
      </c>
      <c r="G152" s="33">
        <v>1.4781888860229025E-3</v>
      </c>
      <c r="H152" s="33">
        <v>2.0117623397464809E-2</v>
      </c>
      <c r="I152" s="33">
        <v>1.3448126815485651E-2</v>
      </c>
      <c r="J152" s="33">
        <v>1.2098695752616702E-3</v>
      </c>
      <c r="K152" s="33">
        <v>6.5675517771462081E-3</v>
      </c>
      <c r="L152" s="33">
        <v>5.2561232087746015E-3</v>
      </c>
      <c r="M152" s="33">
        <v>4.5538377217894291E-2</v>
      </c>
      <c r="N152" s="33">
        <v>1.5326433291531586E-2</v>
      </c>
      <c r="O152" s="7">
        <v>3.9716692215911367E-3</v>
      </c>
    </row>
    <row r="153" spans="2:15">
      <c r="B153" s="4" t="s">
        <v>4</v>
      </c>
      <c r="C153" s="19">
        <v>2</v>
      </c>
      <c r="D153" s="5">
        <v>2.6881720430107529E-3</v>
      </c>
      <c r="E153" s="21">
        <v>4.2887053138229187E-5</v>
      </c>
      <c r="F153" s="21">
        <v>5.6611912693237099E-4</v>
      </c>
      <c r="G153" s="21">
        <v>4.6287039857344524E-2</v>
      </c>
      <c r="H153" s="21">
        <v>0.22364768442495267</v>
      </c>
      <c r="I153" s="21">
        <v>2.595986043846776E-4</v>
      </c>
      <c r="J153" s="21">
        <v>3.3128438701229584E-2</v>
      </c>
      <c r="K153" s="21">
        <v>7.6943713069454467E-3</v>
      </c>
      <c r="L153" s="21">
        <v>1.9906327600545035E-2</v>
      </c>
      <c r="M153" s="21">
        <v>3.7193301816114219E-3</v>
      </c>
      <c r="N153" s="21">
        <v>1.6928760545365581E-4</v>
      </c>
      <c r="O153" s="5">
        <v>3.0960454348662854E-2</v>
      </c>
    </row>
    <row r="154" spans="2:15">
      <c r="B154" s="6" t="s">
        <v>5</v>
      </c>
      <c r="C154" s="20">
        <v>4</v>
      </c>
      <c r="D154" s="7">
        <v>5.3763440860215058E-3</v>
      </c>
      <c r="E154" s="33">
        <v>2.162425303134285E-3</v>
      </c>
      <c r="F154" s="33">
        <v>6.5949966227224384E-3</v>
      </c>
      <c r="G154" s="33">
        <v>1.2073709415685787E-3</v>
      </c>
      <c r="H154" s="33">
        <v>3.9005253288180289E-2</v>
      </c>
      <c r="I154" s="33">
        <v>0.1808393408008738</v>
      </c>
      <c r="J154" s="33">
        <v>5.5653351077501703E-2</v>
      </c>
      <c r="K154" s="33">
        <v>2.173360338868174E-2</v>
      </c>
      <c r="L154" s="33">
        <v>3.1845490933478042E-2</v>
      </c>
      <c r="M154" s="33">
        <v>3.3014191567950704E-5</v>
      </c>
      <c r="N154" s="33">
        <v>9.9847198110318194E-3</v>
      </c>
      <c r="O154" s="7">
        <v>4.9081660487722304E-3</v>
      </c>
    </row>
    <row r="155" spans="2:15">
      <c r="B155" s="6" t="s">
        <v>6</v>
      </c>
      <c r="C155" s="20">
        <v>39</v>
      </c>
      <c r="D155" s="7">
        <v>5.2419354838709679E-2</v>
      </c>
      <c r="E155" s="33">
        <v>5.7153595197744289E-3</v>
      </c>
      <c r="F155" s="33">
        <v>6.6662674623024793E-3</v>
      </c>
      <c r="G155" s="33">
        <v>1.0708813402055392E-2</v>
      </c>
      <c r="H155" s="33">
        <v>1.804019358798996E-3</v>
      </c>
      <c r="I155" s="33">
        <v>1.400365242180996E-2</v>
      </c>
      <c r="J155" s="33">
        <v>2.8339444183512377E-2</v>
      </c>
      <c r="K155" s="33">
        <v>6.4992986402063148E-3</v>
      </c>
      <c r="L155" s="33">
        <v>1.1143104597183065E-3</v>
      </c>
      <c r="M155" s="33">
        <v>2.9338800366070036E-5</v>
      </c>
      <c r="N155" s="33">
        <v>1.5700181784234963E-4</v>
      </c>
      <c r="O155" s="7">
        <v>5.3788136637294343E-2</v>
      </c>
    </row>
    <row r="156" spans="2:15">
      <c r="B156" s="6" t="s">
        <v>7</v>
      </c>
      <c r="C156" s="20">
        <v>17</v>
      </c>
      <c r="D156" s="7">
        <v>2.2849462365591398E-2</v>
      </c>
      <c r="E156" s="33">
        <v>1.8175586637471979E-2</v>
      </c>
      <c r="F156" s="33">
        <v>2.3993111665049281E-2</v>
      </c>
      <c r="G156" s="33">
        <v>6.1200957759222935E-2</v>
      </c>
      <c r="H156" s="33">
        <v>4.3082088184169877E-6</v>
      </c>
      <c r="I156" s="33">
        <v>4.6284467220668616E-4</v>
      </c>
      <c r="J156" s="33">
        <v>6.1020819102421877E-3</v>
      </c>
      <c r="K156" s="33">
        <v>4.2064000166913224E-4</v>
      </c>
      <c r="L156" s="33">
        <v>7.122581728101921E-3</v>
      </c>
      <c r="M156" s="33">
        <v>9.8544283711531316E-5</v>
      </c>
      <c r="N156" s="33">
        <v>6.2644430934050003E-4</v>
      </c>
      <c r="O156" s="7">
        <v>0.10556587876021278</v>
      </c>
    </row>
    <row r="157" spans="2:15">
      <c r="B157" s="4" t="s">
        <v>8</v>
      </c>
      <c r="C157" s="19">
        <v>31</v>
      </c>
      <c r="D157" s="5">
        <v>4.1666666666666664E-2</v>
      </c>
      <c r="E157" s="21">
        <v>2.6954966104724965E-2</v>
      </c>
      <c r="F157" s="21">
        <v>5.0431200563213889E-4</v>
      </c>
      <c r="G157" s="21">
        <v>6.4359162255457153E-2</v>
      </c>
      <c r="H157" s="21">
        <v>8.024702422613689E-5</v>
      </c>
      <c r="I157" s="21">
        <v>7.5252382214293003E-3</v>
      </c>
      <c r="J157" s="21">
        <v>1.6167378985633332E-3</v>
      </c>
      <c r="K157" s="21">
        <v>1.9797451609772899E-3</v>
      </c>
      <c r="L157" s="21">
        <v>9.6609493022151542E-3</v>
      </c>
      <c r="M157" s="21">
        <v>1.2601045551603166E-2</v>
      </c>
      <c r="N157" s="21">
        <v>8.290972246828749E-3</v>
      </c>
      <c r="O157" s="5">
        <v>1.474556893268566E-3</v>
      </c>
    </row>
    <row r="158" spans="2:15">
      <c r="B158" s="6" t="s">
        <v>9</v>
      </c>
      <c r="C158" s="20">
        <v>31</v>
      </c>
      <c r="D158" s="7">
        <v>4.1666666666666664E-2</v>
      </c>
      <c r="E158" s="33">
        <v>2.6954966104724965E-2</v>
      </c>
      <c r="F158" s="33">
        <v>5.0431200563214116E-4</v>
      </c>
      <c r="G158" s="33">
        <v>6.4359162255457181E-2</v>
      </c>
      <c r="H158" s="33">
        <v>8.0247024226136619E-5</v>
      </c>
      <c r="I158" s="33">
        <v>7.5252382214293098E-3</v>
      </c>
      <c r="J158" s="33">
        <v>1.6167378985633342E-3</v>
      </c>
      <c r="K158" s="33">
        <v>1.9797451609773102E-3</v>
      </c>
      <c r="L158" s="33">
        <v>9.6609493022151976E-3</v>
      </c>
      <c r="M158" s="33">
        <v>1.2601045551603202E-2</v>
      </c>
      <c r="N158" s="33">
        <v>8.2909722468287456E-3</v>
      </c>
      <c r="O158" s="7">
        <v>1.4745568932685743E-3</v>
      </c>
    </row>
    <row r="159" spans="2:15">
      <c r="B159" s="4" t="s">
        <v>10</v>
      </c>
      <c r="C159" s="19">
        <v>23</v>
      </c>
      <c r="D159" s="5">
        <v>3.0913978494623656E-2</v>
      </c>
      <c r="E159" s="21">
        <v>1.6497715365421128E-3</v>
      </c>
      <c r="F159" s="21">
        <v>8.9636626066769559E-3</v>
      </c>
      <c r="G159" s="21">
        <v>0.10231426834947972</v>
      </c>
      <c r="H159" s="21">
        <v>2.7361970840565717E-4</v>
      </c>
      <c r="I159" s="21">
        <v>4.5613702446619352E-3</v>
      </c>
      <c r="J159" s="21">
        <v>1.6167993619418546E-2</v>
      </c>
      <c r="K159" s="21">
        <v>8.9614496737141982E-4</v>
      </c>
      <c r="L159" s="21">
        <v>3.9142997051356494E-2</v>
      </c>
      <c r="M159" s="21">
        <v>4.3657719178207977E-3</v>
      </c>
      <c r="N159" s="21">
        <v>1.1609709053744634E-3</v>
      </c>
      <c r="O159" s="5">
        <v>3.9210439615548383E-3</v>
      </c>
    </row>
    <row r="160" spans="2:15">
      <c r="B160" s="6" t="s">
        <v>11</v>
      </c>
      <c r="C160" s="20">
        <v>13</v>
      </c>
      <c r="D160" s="7">
        <v>1.7473118279569891E-2</v>
      </c>
      <c r="E160" s="33">
        <v>5.0333995239156664E-6</v>
      </c>
      <c r="F160" s="33">
        <v>8.551490050205517E-3</v>
      </c>
      <c r="G160" s="33">
        <v>2.0286608113057141E-2</v>
      </c>
      <c r="H160" s="33">
        <v>9.0367504382380226E-2</v>
      </c>
      <c r="I160" s="33">
        <v>5.9369035034860559E-2</v>
      </c>
      <c r="J160" s="33">
        <v>1.8482245767125611E-2</v>
      </c>
      <c r="K160" s="33">
        <v>8.5238994480303538E-3</v>
      </c>
      <c r="L160" s="33">
        <v>7.9064096970540571E-4</v>
      </c>
      <c r="M160" s="33">
        <v>2.8943187136909907E-3</v>
      </c>
      <c r="N160" s="33">
        <v>1.5531978746356589E-3</v>
      </c>
      <c r="O160" s="7">
        <v>6.9252232871423111E-3</v>
      </c>
    </row>
    <row r="161" spans="2:15">
      <c r="B161" s="6" t="s">
        <v>12</v>
      </c>
      <c r="C161" s="20">
        <v>12</v>
      </c>
      <c r="D161" s="7">
        <v>1.6129032258064516E-2</v>
      </c>
      <c r="E161" s="33">
        <v>1.5037351180780775E-5</v>
      </c>
      <c r="F161" s="33">
        <v>4.4378207773783429E-2</v>
      </c>
      <c r="G161" s="33">
        <v>5.1643132504939947E-3</v>
      </c>
      <c r="H161" s="33">
        <v>3.9674491049892634E-3</v>
      </c>
      <c r="I161" s="33">
        <v>1.9148694563326147E-2</v>
      </c>
      <c r="J161" s="33">
        <v>6.4953911773267703E-2</v>
      </c>
      <c r="K161" s="33">
        <v>2.7516676855636104E-2</v>
      </c>
      <c r="L161" s="33">
        <v>4.3180941543067997E-3</v>
      </c>
      <c r="M161" s="33">
        <v>3.1961909309058275E-3</v>
      </c>
      <c r="N161" s="33">
        <v>3.2889187008179686E-2</v>
      </c>
      <c r="O161" s="7">
        <v>2.4981233359941672E-2</v>
      </c>
    </row>
    <row r="162" spans="2:15">
      <c r="B162" s="6" t="s">
        <v>13</v>
      </c>
      <c r="C162" s="20">
        <v>14</v>
      </c>
      <c r="D162" s="7">
        <v>1.8817204301075269E-2</v>
      </c>
      <c r="E162" s="33">
        <v>2.1445100222568258E-3</v>
      </c>
      <c r="F162" s="33">
        <v>2.3798356042636207E-4</v>
      </c>
      <c r="G162" s="33">
        <v>4.2519540933622889E-2</v>
      </c>
      <c r="H162" s="33">
        <v>4.4167119570401064E-2</v>
      </c>
      <c r="I162" s="33">
        <v>4.0459036517892136E-4</v>
      </c>
      <c r="J162" s="33">
        <v>4.1608479402600693E-2</v>
      </c>
      <c r="K162" s="33">
        <v>1.0604804657541819E-2</v>
      </c>
      <c r="L162" s="33">
        <v>8.2558037461876121E-2</v>
      </c>
      <c r="M162" s="33">
        <v>3.5672886010097445E-2</v>
      </c>
      <c r="N162" s="33">
        <v>7.4392643996229442E-3</v>
      </c>
      <c r="O162" s="7">
        <v>9.4114676322617483E-2</v>
      </c>
    </row>
    <row r="163" spans="2:15">
      <c r="B163" s="4" t="s">
        <v>14</v>
      </c>
      <c r="C163" s="19">
        <v>3</v>
      </c>
      <c r="D163" s="5">
        <v>4.0322580645161289E-3</v>
      </c>
      <c r="E163" s="21">
        <v>4.2151033706799193E-2</v>
      </c>
      <c r="F163" s="21">
        <v>0.1133421675473905</v>
      </c>
      <c r="G163" s="21">
        <v>2.8075442975339206E-3</v>
      </c>
      <c r="H163" s="21">
        <v>2.9119546269696988E-3</v>
      </c>
      <c r="I163" s="21">
        <v>2.8393247695661882E-2</v>
      </c>
      <c r="J163" s="21">
        <v>1.9533730411517639E-2</v>
      </c>
      <c r="K163" s="21">
        <v>3.3843913815924505E-2</v>
      </c>
      <c r="L163" s="21">
        <v>2.8853072217029075E-3</v>
      </c>
      <c r="M163" s="21">
        <v>3.4740100153691431E-3</v>
      </c>
      <c r="N163" s="21">
        <v>1.0610398246632096E-3</v>
      </c>
      <c r="O163" s="5">
        <v>1.1311066816547284E-4</v>
      </c>
    </row>
    <row r="164" spans="2:15">
      <c r="B164" s="6" t="s">
        <v>15</v>
      </c>
      <c r="C164" s="20">
        <v>20</v>
      </c>
      <c r="D164" s="7">
        <v>2.6881720430107527E-2</v>
      </c>
      <c r="E164" s="33">
        <v>2.7035813953782645E-2</v>
      </c>
      <c r="F164" s="33">
        <v>5.3977969947758025E-2</v>
      </c>
      <c r="G164" s="33">
        <v>2.3363213801755878E-2</v>
      </c>
      <c r="H164" s="33">
        <v>1.0345107791314898E-2</v>
      </c>
      <c r="I164" s="33">
        <v>5.3685780377859026E-3</v>
      </c>
      <c r="J164" s="33">
        <v>1.4978680357395995E-3</v>
      </c>
      <c r="K164" s="33">
        <v>4.6069521587124954E-4</v>
      </c>
      <c r="L164" s="33">
        <v>1.607628063995346E-3</v>
      </c>
      <c r="M164" s="33">
        <v>3.4643831603127687E-2</v>
      </c>
      <c r="N164" s="33">
        <v>9.3699456809037511E-3</v>
      </c>
      <c r="O164" s="7">
        <v>1.5611832187692593E-3</v>
      </c>
    </row>
    <row r="165" spans="2:15">
      <c r="B165" s="6" t="s">
        <v>16</v>
      </c>
      <c r="C165" s="20">
        <v>39</v>
      </c>
      <c r="D165" s="7">
        <v>5.2419354838709679E-2</v>
      </c>
      <c r="E165" s="33">
        <v>3.0516477232684462E-2</v>
      </c>
      <c r="F165" s="33">
        <v>5.3293672832265791E-3</v>
      </c>
      <c r="G165" s="33">
        <v>8.9799553866858322E-3</v>
      </c>
      <c r="H165" s="33">
        <v>7.7094025350816836E-3</v>
      </c>
      <c r="I165" s="33">
        <v>3.2899863336698326E-5</v>
      </c>
      <c r="J165" s="33">
        <v>4.4194053913770136E-3</v>
      </c>
      <c r="K165" s="33">
        <v>4.4081450607162823E-3</v>
      </c>
      <c r="L165" s="33">
        <v>1.9018907034248414E-3</v>
      </c>
      <c r="M165" s="33">
        <v>2.2391121222341472E-2</v>
      </c>
      <c r="N165" s="33">
        <v>3.6342255505766403E-3</v>
      </c>
      <c r="O165" s="7">
        <v>6.4238323365964215E-4</v>
      </c>
    </row>
    <row r="166" spans="2:15">
      <c r="B166" s="4" t="s">
        <v>17</v>
      </c>
      <c r="C166" s="19">
        <v>14</v>
      </c>
      <c r="D166" s="5">
        <v>1.8817204301075269E-2</v>
      </c>
      <c r="E166" s="21">
        <v>8.61442855874337E-2</v>
      </c>
      <c r="F166" s="21">
        <v>5.8800287339919072E-2</v>
      </c>
      <c r="G166" s="21">
        <v>5.3685800168797931E-3</v>
      </c>
      <c r="H166" s="21">
        <v>7.9234812379537674E-3</v>
      </c>
      <c r="I166" s="21">
        <v>5.3945236067735047E-3</v>
      </c>
      <c r="J166" s="21">
        <v>1.611322682765285E-2</v>
      </c>
      <c r="K166" s="21">
        <v>5.4190946565001565E-4</v>
      </c>
      <c r="L166" s="21">
        <v>9.5596402520526573E-4</v>
      </c>
      <c r="M166" s="21">
        <v>1.3861248994229627E-4</v>
      </c>
      <c r="N166" s="21">
        <v>8.9473146383205002E-3</v>
      </c>
      <c r="O166" s="5">
        <v>4.5474549657707247E-5</v>
      </c>
    </row>
    <row r="167" spans="2:15">
      <c r="B167" s="6" t="s">
        <v>18</v>
      </c>
      <c r="C167" s="20">
        <v>22</v>
      </c>
      <c r="D167" s="7">
        <v>2.9569892473118281E-2</v>
      </c>
      <c r="E167" s="33">
        <v>1.2934580150087994E-4</v>
      </c>
      <c r="F167" s="33">
        <v>5.4549497015029355E-2</v>
      </c>
      <c r="G167" s="33">
        <v>2.5537097373313604E-2</v>
      </c>
      <c r="H167" s="33">
        <v>2.748011354478919E-2</v>
      </c>
      <c r="I167" s="33">
        <v>3.9958312554107022E-3</v>
      </c>
      <c r="J167" s="33">
        <v>4.0076242928102267E-2</v>
      </c>
      <c r="K167" s="33">
        <v>7.1600818382448863E-3</v>
      </c>
      <c r="L167" s="33">
        <v>4.0539927855044186E-3</v>
      </c>
      <c r="M167" s="33">
        <v>1.2060118422381283E-2</v>
      </c>
      <c r="N167" s="33">
        <v>1.7054787719718908E-2</v>
      </c>
      <c r="O167" s="7">
        <v>6.7447233619991567E-2</v>
      </c>
    </row>
    <row r="168" spans="2:15">
      <c r="B168" s="6" t="s">
        <v>19</v>
      </c>
      <c r="C168" s="20">
        <v>26</v>
      </c>
      <c r="D168" s="7">
        <v>3.4946236559139782E-2</v>
      </c>
      <c r="E168" s="33">
        <v>5.1001144588147779E-2</v>
      </c>
      <c r="F168" s="33">
        <v>1.3619859332399851E-3</v>
      </c>
      <c r="G168" s="33">
        <v>8.6921585686874393E-3</v>
      </c>
      <c r="H168" s="33">
        <v>4.7439350063243964E-2</v>
      </c>
      <c r="I168" s="33">
        <v>1.2553588092550071E-2</v>
      </c>
      <c r="J168" s="33">
        <v>8.2812819951769041E-3</v>
      </c>
      <c r="K168" s="33">
        <v>3.6911075839274102E-3</v>
      </c>
      <c r="L168" s="33">
        <v>1.287422985012062E-3</v>
      </c>
      <c r="M168" s="33">
        <v>1.2024809360574359E-2</v>
      </c>
      <c r="N168" s="33">
        <v>2.5723891197031996E-3</v>
      </c>
      <c r="O168" s="7">
        <v>5.4730945856267921E-2</v>
      </c>
    </row>
    <row r="169" spans="2:15">
      <c r="B169" s="4" t="s">
        <v>20</v>
      </c>
      <c r="C169" s="19">
        <v>17</v>
      </c>
      <c r="D169" s="5">
        <v>2.2849462365591398E-2</v>
      </c>
      <c r="E169" s="21">
        <v>2.2987802466984765E-2</v>
      </c>
      <c r="F169" s="21">
        <v>6.1945084270925418E-2</v>
      </c>
      <c r="G169" s="21">
        <v>3.4449174710771399E-2</v>
      </c>
      <c r="H169" s="21">
        <v>5.943717305896515E-3</v>
      </c>
      <c r="I169" s="21">
        <v>1.8126224029662363E-2</v>
      </c>
      <c r="J169" s="21">
        <v>2.091912367949355E-2</v>
      </c>
      <c r="K169" s="21">
        <v>1.4575408965327542E-2</v>
      </c>
      <c r="L169" s="21">
        <v>6.3678523912178223E-4</v>
      </c>
      <c r="M169" s="21">
        <v>1.4733112628809259E-2</v>
      </c>
      <c r="N169" s="21">
        <v>3.6663467178545323E-3</v>
      </c>
      <c r="O169" s="5">
        <v>4.4155123471019755E-2</v>
      </c>
    </row>
    <row r="170" spans="2:15">
      <c r="B170" s="6" t="s">
        <v>21</v>
      </c>
      <c r="C170" s="20">
        <v>18</v>
      </c>
      <c r="D170" s="7">
        <v>2.4193548387096774E-2</v>
      </c>
      <c r="E170" s="33">
        <v>2.1087302071258609E-2</v>
      </c>
      <c r="F170" s="33">
        <v>6.3128332720910868E-2</v>
      </c>
      <c r="G170" s="33">
        <v>9.6786673122307521E-4</v>
      </c>
      <c r="H170" s="33">
        <v>5.2123274329714349E-3</v>
      </c>
      <c r="I170" s="33">
        <v>4.019457262320468E-5</v>
      </c>
      <c r="J170" s="33">
        <v>4.5261623647004381E-2</v>
      </c>
      <c r="K170" s="33">
        <v>3.7967492003607432E-2</v>
      </c>
      <c r="L170" s="33">
        <v>2.4516881175542246E-4</v>
      </c>
      <c r="M170" s="33">
        <v>2.5007516380100296E-3</v>
      </c>
      <c r="N170" s="33">
        <v>1.5244638317529403E-2</v>
      </c>
      <c r="O170" s="7">
        <v>1.8217273258693694E-3</v>
      </c>
    </row>
    <row r="171" spans="2:15">
      <c r="B171" s="6" t="s">
        <v>109</v>
      </c>
      <c r="C171" s="20">
        <v>27</v>
      </c>
      <c r="D171" s="7">
        <v>3.6290322580645164E-2</v>
      </c>
      <c r="E171" s="33">
        <v>5.7060978869648241E-2</v>
      </c>
      <c r="F171" s="33">
        <v>5.8633267791501125E-5</v>
      </c>
      <c r="G171" s="33">
        <v>2.9817576428489572E-2</v>
      </c>
      <c r="H171" s="33">
        <v>4.9573799556281008E-6</v>
      </c>
      <c r="I171" s="33">
        <v>1.0333580682035777E-2</v>
      </c>
      <c r="J171" s="33">
        <v>3.4741076542008096E-3</v>
      </c>
      <c r="K171" s="33">
        <v>4.0067836183878781E-3</v>
      </c>
      <c r="L171" s="33">
        <v>5.2401128804275367E-5</v>
      </c>
      <c r="M171" s="33">
        <v>3.0783772654835386E-3</v>
      </c>
      <c r="N171" s="33">
        <v>2.2158822127764453E-2</v>
      </c>
      <c r="O171" s="7">
        <v>1.7394439297041382E-2</v>
      </c>
    </row>
    <row r="172" spans="2:15">
      <c r="B172" s="4" t="s">
        <v>23</v>
      </c>
      <c r="C172" s="19">
        <v>25</v>
      </c>
      <c r="D172" s="5">
        <v>3.3602150537634407E-2</v>
      </c>
      <c r="E172" s="21">
        <v>2.330060675033022E-2</v>
      </c>
      <c r="F172" s="21">
        <v>1.2665514014393304E-3</v>
      </c>
      <c r="G172" s="21">
        <v>2.152344628968926E-2</v>
      </c>
      <c r="H172" s="21">
        <v>5.046787134290927E-3</v>
      </c>
      <c r="I172" s="21">
        <v>3.3201412422925111E-2</v>
      </c>
      <c r="J172" s="21">
        <v>1.1864204010850993E-3</v>
      </c>
      <c r="K172" s="21">
        <v>5.2599811804033052E-2</v>
      </c>
      <c r="L172" s="21">
        <v>1.3981178080840827E-2</v>
      </c>
      <c r="M172" s="21">
        <v>2.3669117469507357E-5</v>
      </c>
      <c r="N172" s="21">
        <v>1.861736717209523E-2</v>
      </c>
      <c r="O172" s="5">
        <v>6.3692568508138944E-3</v>
      </c>
    </row>
    <row r="173" spans="2:15">
      <c r="B173" s="6" t="s">
        <v>24</v>
      </c>
      <c r="C173" s="20">
        <v>23</v>
      </c>
      <c r="D173" s="7">
        <v>3.0913978494623656E-2</v>
      </c>
      <c r="E173" s="33">
        <v>9.1524802202675316E-4</v>
      </c>
      <c r="F173" s="33">
        <v>3.4153354466042146E-4</v>
      </c>
      <c r="G173" s="33">
        <v>3.6465357233284749E-2</v>
      </c>
      <c r="H173" s="33">
        <v>4.3708822839764967E-2</v>
      </c>
      <c r="I173" s="33">
        <v>5.8227376525947887E-3</v>
      </c>
      <c r="J173" s="33">
        <v>4.3820870252029603E-2</v>
      </c>
      <c r="K173" s="33">
        <v>4.7002818671749623E-2</v>
      </c>
      <c r="L173" s="33">
        <v>4.4360507290168168E-2</v>
      </c>
      <c r="M173" s="33">
        <v>1.8781273443442163E-2</v>
      </c>
      <c r="N173" s="33">
        <v>1.243166445344093E-3</v>
      </c>
      <c r="O173" s="7">
        <v>7.0080053495776701E-3</v>
      </c>
    </row>
    <row r="174" spans="2:15">
      <c r="B174" s="6" t="s">
        <v>25</v>
      </c>
      <c r="C174" s="20">
        <v>14</v>
      </c>
      <c r="D174" s="7">
        <v>1.8817204301075269E-2</v>
      </c>
      <c r="E174" s="33">
        <v>2.7292488542854144E-2</v>
      </c>
      <c r="F174" s="33">
        <v>5.0758041934282619E-3</v>
      </c>
      <c r="G174" s="33">
        <v>2.3728650815578712E-3</v>
      </c>
      <c r="H174" s="33">
        <v>2.9941717693569819E-2</v>
      </c>
      <c r="I174" s="33">
        <v>2.1224470560785642E-2</v>
      </c>
      <c r="J174" s="33">
        <v>4.9410109725073426E-2</v>
      </c>
      <c r="K174" s="33">
        <v>8.1762931911369798E-4</v>
      </c>
      <c r="L174" s="33">
        <v>1.2533172142215981E-2</v>
      </c>
      <c r="M174" s="33">
        <v>2.8613250570951706E-2</v>
      </c>
      <c r="N174" s="33">
        <v>1.8807550552105853E-2</v>
      </c>
      <c r="O174" s="7">
        <v>4.2501500618609491E-7</v>
      </c>
    </row>
    <row r="175" spans="2:15">
      <c r="B175" s="4" t="s">
        <v>26</v>
      </c>
      <c r="C175" s="19">
        <v>3</v>
      </c>
      <c r="D175" s="5">
        <v>4.0322580645161289E-3</v>
      </c>
      <c r="E175" s="21">
        <v>8.788975735495258E-2</v>
      </c>
      <c r="F175" s="21">
        <v>5.8765409511064307E-2</v>
      </c>
      <c r="G175" s="21">
        <v>1.8222282689450996E-2</v>
      </c>
      <c r="H175" s="21">
        <v>5.4978009402941366E-3</v>
      </c>
      <c r="I175" s="21">
        <v>4.3630546849702965E-3</v>
      </c>
      <c r="J175" s="21">
        <v>1.038171441562993E-2</v>
      </c>
      <c r="K175" s="21">
        <v>6.9773899404494785E-2</v>
      </c>
      <c r="L175" s="21">
        <v>1.2115125061659781E-3</v>
      </c>
      <c r="M175" s="21">
        <v>1.230810377795271E-2</v>
      </c>
      <c r="N175" s="21">
        <v>6.3118332802375432E-4</v>
      </c>
      <c r="O175" s="5">
        <v>1.8707209479751134E-2</v>
      </c>
    </row>
    <row r="176" spans="2:15">
      <c r="B176" s="6" t="s">
        <v>27</v>
      </c>
      <c r="C176" s="20">
        <v>9</v>
      </c>
      <c r="D176" s="7">
        <v>1.2096774193548387E-2</v>
      </c>
      <c r="E176" s="33">
        <v>1.2012938846392682E-2</v>
      </c>
      <c r="F176" s="33">
        <v>6.2770013781872261E-2</v>
      </c>
      <c r="G176" s="33">
        <v>5.627527652322064E-2</v>
      </c>
      <c r="H176" s="33">
        <v>1.2288583634808715E-3</v>
      </c>
      <c r="I176" s="33">
        <v>1.6892778381116715E-2</v>
      </c>
      <c r="J176" s="33">
        <v>6.0989159596961089E-3</v>
      </c>
      <c r="K176" s="33">
        <v>6.7582636787104466E-2</v>
      </c>
      <c r="L176" s="33">
        <v>7.8774025223105309E-4</v>
      </c>
      <c r="M176" s="33">
        <v>6.8950874173673282E-4</v>
      </c>
      <c r="N176" s="33">
        <v>1.58575361137741E-2</v>
      </c>
      <c r="O176" s="7">
        <v>8.3366439124225313E-4</v>
      </c>
    </row>
    <row r="177" spans="2:15">
      <c r="B177" s="6" t="s">
        <v>28</v>
      </c>
      <c r="C177" s="20">
        <v>20</v>
      </c>
      <c r="D177" s="7">
        <v>2.6881720430107527E-2</v>
      </c>
      <c r="E177" s="33">
        <v>2.0992137318687036E-3</v>
      </c>
      <c r="F177" s="33">
        <v>1.4810500158973941E-2</v>
      </c>
      <c r="G177" s="33">
        <v>4.8135574408290832E-2</v>
      </c>
      <c r="H177" s="33">
        <v>1.2757557808574129E-2</v>
      </c>
      <c r="I177" s="33">
        <v>1.8128051875616356E-2</v>
      </c>
      <c r="J177" s="33">
        <v>8.7313634613943002E-3</v>
      </c>
      <c r="K177" s="33">
        <v>9.9234938749234225E-2</v>
      </c>
      <c r="L177" s="33">
        <v>1.22191524953648E-2</v>
      </c>
      <c r="M177" s="33">
        <v>5.3214547441574956E-4</v>
      </c>
      <c r="N177" s="33">
        <v>1.0345318341348055E-2</v>
      </c>
      <c r="O177" s="7">
        <v>7.4922596406769701E-3</v>
      </c>
    </row>
    <row r="178" spans="2:15">
      <c r="B178" s="6" t="s">
        <v>29</v>
      </c>
      <c r="C178" s="20">
        <v>30</v>
      </c>
      <c r="D178" s="7">
        <v>4.0322580645161289E-2</v>
      </c>
      <c r="E178" s="33">
        <v>3.6554168348574854E-2</v>
      </c>
      <c r="F178" s="33">
        <v>1.5053484530597933E-3</v>
      </c>
      <c r="G178" s="33">
        <v>7.0960071268856756E-2</v>
      </c>
      <c r="H178" s="33">
        <v>2.4576726891076205E-3</v>
      </c>
      <c r="I178" s="33">
        <v>3.1886625002731684E-4</v>
      </c>
      <c r="J178" s="33">
        <v>7.5427334749588303E-3</v>
      </c>
      <c r="K178" s="33">
        <v>9.78998783112227E-4</v>
      </c>
      <c r="L178" s="33">
        <v>1.360381663301532E-2</v>
      </c>
      <c r="M178" s="33">
        <v>3.4795855280690308E-6</v>
      </c>
      <c r="N178" s="33">
        <v>3.7575008061906793E-5</v>
      </c>
      <c r="O178" s="7">
        <v>1.8694275539797949E-3</v>
      </c>
    </row>
    <row r="179" spans="2:15">
      <c r="B179" s="4" t="s">
        <v>30</v>
      </c>
      <c r="C179" s="19">
        <v>24</v>
      </c>
      <c r="D179" s="5">
        <v>3.2258064516129031E-2</v>
      </c>
      <c r="E179" s="21">
        <v>3.0910277254589539E-3</v>
      </c>
      <c r="F179" s="21">
        <v>3.389601227708585E-2</v>
      </c>
      <c r="G179" s="21">
        <v>1.925374342674676E-2</v>
      </c>
      <c r="H179" s="21">
        <v>4.1836338409566914E-3</v>
      </c>
      <c r="I179" s="21">
        <v>7.0952797177449819E-5</v>
      </c>
      <c r="J179" s="21">
        <v>1.4264373898329101E-2</v>
      </c>
      <c r="K179" s="21">
        <v>2.6967172871219563E-2</v>
      </c>
      <c r="L179" s="21">
        <v>4.7705389925984283E-3</v>
      </c>
      <c r="M179" s="21">
        <v>2.3855627589625373E-3</v>
      </c>
      <c r="N179" s="21">
        <v>2.4601313689252998E-4</v>
      </c>
      <c r="O179" s="5">
        <v>2.2083930032401448E-2</v>
      </c>
    </row>
    <row r="180" spans="2:15">
      <c r="B180" s="6" t="s">
        <v>31</v>
      </c>
      <c r="C180" s="20">
        <v>20</v>
      </c>
      <c r="D180" s="7">
        <v>2.6881720430107527E-2</v>
      </c>
      <c r="E180" s="33">
        <v>2.0339534759555286E-2</v>
      </c>
      <c r="F180" s="33">
        <v>8.5786317237168206E-3</v>
      </c>
      <c r="G180" s="33">
        <v>7.774426203681846E-4</v>
      </c>
      <c r="H180" s="33">
        <v>2.0074479572299432E-4</v>
      </c>
      <c r="I180" s="33">
        <v>2.9813185005010467E-2</v>
      </c>
      <c r="J180" s="33">
        <v>7.5742952645688156E-3</v>
      </c>
      <c r="K180" s="33">
        <v>9.0371713704931758E-2</v>
      </c>
      <c r="L180" s="33">
        <v>1.9606669655445929E-3</v>
      </c>
      <c r="M180" s="33">
        <v>3.085256413758674E-2</v>
      </c>
      <c r="N180" s="33">
        <v>5.4889053950352823E-4</v>
      </c>
      <c r="O180" s="7">
        <v>1.4900100128269197E-2</v>
      </c>
    </row>
    <row r="181" spans="2:15">
      <c r="B181" s="6" t="s">
        <v>32</v>
      </c>
      <c r="C181" s="20">
        <v>8</v>
      </c>
      <c r="D181" s="7">
        <v>1.0752688172043012E-2</v>
      </c>
      <c r="E181" s="33">
        <v>4.7201350870803851E-5</v>
      </c>
      <c r="F181" s="33">
        <v>2.1267577282558993E-2</v>
      </c>
      <c r="G181" s="33">
        <v>6.325177885878417E-3</v>
      </c>
      <c r="H181" s="33">
        <v>2.4903294923485711E-4</v>
      </c>
      <c r="I181" s="33">
        <v>0.15113791741019425</v>
      </c>
      <c r="J181" s="33">
        <v>3.6181576708036879E-2</v>
      </c>
      <c r="K181" s="33">
        <v>7.5148335462179991E-3</v>
      </c>
      <c r="L181" s="33">
        <v>2.9220461990501268E-3</v>
      </c>
      <c r="M181" s="33">
        <v>9.1570492699175304E-2</v>
      </c>
      <c r="N181" s="33">
        <v>1.1077457883329785E-2</v>
      </c>
      <c r="O181" s="7">
        <v>2.2166031996774076E-2</v>
      </c>
    </row>
    <row r="182" spans="2:15">
      <c r="B182" s="6" t="s">
        <v>33</v>
      </c>
      <c r="C182" s="20">
        <v>3</v>
      </c>
      <c r="D182" s="7">
        <v>4.0322580645161289E-3</v>
      </c>
      <c r="E182" s="33">
        <v>4.1441828235324024E-2</v>
      </c>
      <c r="F182" s="33">
        <v>2.416353876058082E-3</v>
      </c>
      <c r="G182" s="33">
        <v>3.353285839317488E-3</v>
      </c>
      <c r="H182" s="33">
        <v>0.1416948039860387</v>
      </c>
      <c r="I182" s="33">
        <v>1.6655113493580686E-4</v>
      </c>
      <c r="J182" s="33">
        <v>5.1084935005804846E-3</v>
      </c>
      <c r="K182" s="33">
        <v>1.5467771927906625E-2</v>
      </c>
      <c r="L182" s="33">
        <v>4.9008504609481536E-2</v>
      </c>
      <c r="M182" s="33">
        <v>3.2085906547535049E-2</v>
      </c>
      <c r="N182" s="33">
        <v>1.0941958487694513E-3</v>
      </c>
      <c r="O182" s="7">
        <v>4.6845977249931503E-2</v>
      </c>
    </row>
    <row r="183" spans="2:15">
      <c r="B183" s="6" t="s">
        <v>34</v>
      </c>
      <c r="C183" s="20">
        <v>2</v>
      </c>
      <c r="D183" s="7">
        <v>2.6881720430107529E-3</v>
      </c>
      <c r="E183" s="33">
        <v>2.0220546336807647E-3</v>
      </c>
      <c r="F183" s="33">
        <v>1.5178868441561932E-7</v>
      </c>
      <c r="G183" s="33">
        <v>1.398477769700831E-3</v>
      </c>
      <c r="H183" s="33">
        <v>3.954502315851964E-2</v>
      </c>
      <c r="I183" s="33">
        <v>2.2246627323002248E-2</v>
      </c>
      <c r="J183" s="33">
        <v>0.11397308807142657</v>
      </c>
      <c r="K183" s="33">
        <v>2.6888613979690976E-2</v>
      </c>
      <c r="L183" s="33">
        <v>5.1047387267592698E-2</v>
      </c>
      <c r="M183" s="33">
        <v>9.9123265569812345E-3</v>
      </c>
      <c r="N183" s="33">
        <v>2.1188876820598296E-2</v>
      </c>
      <c r="O183" s="7">
        <v>3.1923729554313877E-2</v>
      </c>
    </row>
    <row r="184" spans="2:15">
      <c r="B184" s="6" t="s">
        <v>35</v>
      </c>
      <c r="C184" s="20">
        <v>5</v>
      </c>
      <c r="D184" s="7">
        <v>6.7204301075268818E-3</v>
      </c>
      <c r="E184" s="33">
        <v>1.8378342228757179E-3</v>
      </c>
      <c r="F184" s="33">
        <v>1.7447259162942569E-5</v>
      </c>
      <c r="G184" s="33">
        <v>3.6352178446317988E-2</v>
      </c>
      <c r="H184" s="33">
        <v>5.2411866771124391E-3</v>
      </c>
      <c r="I184" s="33">
        <v>4.5073092342696852E-2</v>
      </c>
      <c r="J184" s="33">
        <v>3.5200226729161553E-3</v>
      </c>
      <c r="K184" s="33">
        <v>2.2820575895886427E-2</v>
      </c>
      <c r="L184" s="33">
        <v>0.10239109892713794</v>
      </c>
      <c r="M184" s="33">
        <v>7.6869585251499506E-2</v>
      </c>
      <c r="N184" s="33">
        <v>9.3443973628536195E-3</v>
      </c>
      <c r="O184" s="7">
        <v>0.10675803690800999</v>
      </c>
    </row>
    <row r="185" spans="2:15">
      <c r="B185" s="4" t="s">
        <v>36</v>
      </c>
      <c r="C185" s="19">
        <v>3</v>
      </c>
      <c r="D185" s="5">
        <v>4.0322580645161289E-3</v>
      </c>
      <c r="E185" s="21">
        <v>1.1117149677941585E-2</v>
      </c>
      <c r="F185" s="21">
        <v>7.5056890827407394E-2</v>
      </c>
      <c r="G185" s="21">
        <v>3.8429772850878001E-2</v>
      </c>
      <c r="H185" s="21">
        <v>9.5128068964481907E-2</v>
      </c>
      <c r="I185" s="21">
        <v>1.4327575326941895E-3</v>
      </c>
      <c r="J185" s="21">
        <v>4.9721789574271535E-2</v>
      </c>
      <c r="K185" s="21">
        <v>3.0287325448137906E-3</v>
      </c>
      <c r="L185" s="21">
        <v>1.6707671626329714E-2</v>
      </c>
      <c r="M185" s="21">
        <v>1.4814816440198837E-2</v>
      </c>
      <c r="N185" s="21">
        <v>2.6974552086691658E-3</v>
      </c>
      <c r="O185" s="5">
        <v>4.0969437439986837E-4</v>
      </c>
    </row>
    <row r="186" spans="2:15">
      <c r="B186" s="6" t="s">
        <v>37</v>
      </c>
      <c r="C186" s="20">
        <v>11</v>
      </c>
      <c r="D186" s="7">
        <v>1.4784946236559141E-2</v>
      </c>
      <c r="E186" s="33">
        <v>0.11247607184061295</v>
      </c>
      <c r="F186" s="33">
        <v>3.162006281089879E-2</v>
      </c>
      <c r="G186" s="33">
        <v>8.0525804207232945E-5</v>
      </c>
      <c r="H186" s="33">
        <v>3.3941623730139596E-3</v>
      </c>
      <c r="I186" s="33">
        <v>3.1114577658951357E-3</v>
      </c>
      <c r="J186" s="33">
        <v>9.3524217913188521E-3</v>
      </c>
      <c r="K186" s="33">
        <v>1.3828121655827495E-3</v>
      </c>
      <c r="L186" s="33">
        <v>3.9461635130158693E-3</v>
      </c>
      <c r="M186" s="33">
        <v>4.0706897282410471E-4</v>
      </c>
      <c r="N186" s="33">
        <v>1.8852685683520196E-2</v>
      </c>
      <c r="O186" s="7">
        <v>2.5848447635705648E-2</v>
      </c>
    </row>
    <row r="187" spans="2:15">
      <c r="B187" s="6" t="s">
        <v>38</v>
      </c>
      <c r="C187" s="20">
        <v>45</v>
      </c>
      <c r="D187" s="7">
        <v>6.0483870967741937E-2</v>
      </c>
      <c r="E187" s="33">
        <v>3.2287182099198244E-2</v>
      </c>
      <c r="F187" s="33">
        <v>9.1609740339854075E-4</v>
      </c>
      <c r="G187" s="33">
        <v>4.4111148290373239E-3</v>
      </c>
      <c r="H187" s="33">
        <v>3.6501153440618322E-3</v>
      </c>
      <c r="I187" s="33">
        <v>1.5433937423165961E-4</v>
      </c>
      <c r="J187" s="33">
        <v>5.5321325207919263E-5</v>
      </c>
      <c r="K187" s="33">
        <v>3.237574206561177E-3</v>
      </c>
      <c r="L187" s="33">
        <v>1.3806468410504799E-2</v>
      </c>
      <c r="M187" s="33">
        <v>2.0548583514583534E-3</v>
      </c>
      <c r="N187" s="33">
        <v>2.1361680234110874E-2</v>
      </c>
      <c r="O187" s="7">
        <v>9.8392921012933573E-4</v>
      </c>
    </row>
    <row r="188" spans="2:15">
      <c r="B188" s="6" t="s">
        <v>39</v>
      </c>
      <c r="C188" s="20">
        <v>3</v>
      </c>
      <c r="D188" s="7">
        <v>4.0322580645161289E-3</v>
      </c>
      <c r="E188" s="33">
        <v>2.6738207635594595E-3</v>
      </c>
      <c r="F188" s="33">
        <v>2.5693883144138046E-3</v>
      </c>
      <c r="G188" s="33">
        <v>1.9369355325840666E-3</v>
      </c>
      <c r="H188" s="33">
        <v>1.3779556808400084E-3</v>
      </c>
      <c r="I188" s="33">
        <v>9.3214797481630963E-3</v>
      </c>
      <c r="J188" s="33">
        <v>4.4367400440007638E-3</v>
      </c>
      <c r="K188" s="33">
        <v>8.8607382061993544E-3</v>
      </c>
      <c r="L188" s="33">
        <v>0.19901346016724972</v>
      </c>
      <c r="M188" s="33">
        <v>0.1128386062601746</v>
      </c>
      <c r="N188" s="33">
        <v>0.12608105766011221</v>
      </c>
      <c r="O188" s="7">
        <v>2.7600006481636515E-2</v>
      </c>
    </row>
    <row r="189" spans="2:15">
      <c r="B189" s="4" t="s">
        <v>40</v>
      </c>
      <c r="C189" s="19">
        <v>1</v>
      </c>
      <c r="D189" s="5">
        <v>1.3440860215053765E-3</v>
      </c>
      <c r="E189" s="21">
        <v>2.4641490296854352E-2</v>
      </c>
      <c r="F189" s="21">
        <v>0.12609871839741443</v>
      </c>
      <c r="G189" s="21">
        <v>9.765067942044997E-5</v>
      </c>
      <c r="H189" s="21">
        <v>2.9713353534124749E-3</v>
      </c>
      <c r="I189" s="21">
        <v>7.2568640042070236E-3</v>
      </c>
      <c r="J189" s="21">
        <v>1.7102960457238626E-2</v>
      </c>
      <c r="K189" s="21">
        <v>0.12718308696466726</v>
      </c>
      <c r="L189" s="21">
        <v>2.6827254525802501E-2</v>
      </c>
      <c r="M189" s="21">
        <v>4.2603842428624453E-3</v>
      </c>
      <c r="N189" s="21">
        <v>1.4503408174461094E-2</v>
      </c>
      <c r="O189" s="5">
        <v>9.4637652761971735E-3</v>
      </c>
    </row>
    <row r="190" spans="2:15">
      <c r="B190" s="6" t="s">
        <v>41</v>
      </c>
      <c r="C190" s="20">
        <v>9</v>
      </c>
      <c r="D190" s="7">
        <v>1.2096774193548387E-2</v>
      </c>
      <c r="E190" s="33">
        <v>5.5655002806084909E-2</v>
      </c>
      <c r="F190" s="33">
        <v>2.2219228751346263E-4</v>
      </c>
      <c r="G190" s="33">
        <v>2.2031234927532541E-2</v>
      </c>
      <c r="H190" s="33">
        <v>2.1224894250467161E-3</v>
      </c>
      <c r="I190" s="33">
        <v>4.0216632244109108E-3</v>
      </c>
      <c r="J190" s="33">
        <v>4.0818608833796767E-2</v>
      </c>
      <c r="K190" s="33">
        <v>1.8311089999898245E-5</v>
      </c>
      <c r="L190" s="33">
        <v>9.4587790154830848E-2</v>
      </c>
      <c r="M190" s="33">
        <v>4.8447189403307356E-3</v>
      </c>
      <c r="N190" s="33">
        <v>3.8261617323626332E-2</v>
      </c>
      <c r="O190" s="7">
        <v>7.6312145156605227E-2</v>
      </c>
    </row>
    <row r="191" spans="2:15">
      <c r="B191" s="6" t="s">
        <v>42</v>
      </c>
      <c r="C191" s="20">
        <v>29</v>
      </c>
      <c r="D191" s="7">
        <v>3.8978494623655914E-2</v>
      </c>
      <c r="E191" s="33">
        <v>2.8710542513612755E-2</v>
      </c>
      <c r="F191" s="33">
        <v>3.5294127088711896E-3</v>
      </c>
      <c r="G191" s="33">
        <v>2.987478383508271E-4</v>
      </c>
      <c r="H191" s="33">
        <v>7.1310424902738053E-4</v>
      </c>
      <c r="I191" s="33">
        <v>7.8332173225366408E-4</v>
      </c>
      <c r="J191" s="33">
        <v>1.8449511841815192E-2</v>
      </c>
      <c r="K191" s="33">
        <v>3.8243909201012716E-3</v>
      </c>
      <c r="L191" s="33">
        <v>1.7381712413896597E-4</v>
      </c>
      <c r="M191" s="33">
        <v>3.5506584899654536E-3</v>
      </c>
      <c r="N191" s="33">
        <v>0.15024233945109777</v>
      </c>
      <c r="O191" s="7">
        <v>8.263410570069225E-3</v>
      </c>
    </row>
    <row r="192" spans="2:15">
      <c r="B192" s="6" t="s">
        <v>43</v>
      </c>
      <c r="C192" s="20">
        <v>6</v>
      </c>
      <c r="D192" s="7">
        <v>8.0645161290322578E-3</v>
      </c>
      <c r="E192" s="33">
        <v>1.0059261947226984E-2</v>
      </c>
      <c r="F192" s="33">
        <v>8.9971069661413602E-4</v>
      </c>
      <c r="G192" s="33">
        <v>1.0847699643875408E-2</v>
      </c>
      <c r="H192" s="33">
        <v>8.8795414075864693E-3</v>
      </c>
      <c r="I192" s="33">
        <v>2.2760221905934575E-2</v>
      </c>
      <c r="J192" s="33">
        <v>2.0821184633477666E-2</v>
      </c>
      <c r="K192" s="33">
        <v>2.1235840969476401E-2</v>
      </c>
      <c r="L192" s="33">
        <v>2.529476271080159E-2</v>
      </c>
      <c r="M192" s="33">
        <v>0.12783249571346991</v>
      </c>
      <c r="N192" s="33">
        <v>9.5232783911966989E-2</v>
      </c>
      <c r="O192" s="7">
        <v>1.1551988381161731E-4</v>
      </c>
    </row>
    <row r="193" spans="2:15">
      <c r="B193" s="6" t="s">
        <v>44</v>
      </c>
      <c r="C193" s="20">
        <v>5</v>
      </c>
      <c r="D193" s="7">
        <v>6.7204301075268818E-3</v>
      </c>
      <c r="E193" s="33">
        <v>1.2845511562918099E-3</v>
      </c>
      <c r="F193" s="33">
        <v>5.7271452680758032E-3</v>
      </c>
      <c r="G193" s="33">
        <v>1.317431550387574E-2</v>
      </c>
      <c r="H193" s="33">
        <v>2.2813694568925589E-4</v>
      </c>
      <c r="I193" s="33">
        <v>4.3929426576895664E-3</v>
      </c>
      <c r="J193" s="33">
        <v>6.4432372145238224E-3</v>
      </c>
      <c r="K193" s="33">
        <v>5.6058307319967508E-4</v>
      </c>
      <c r="L193" s="33">
        <v>4.2744201514567225E-2</v>
      </c>
      <c r="M193" s="33">
        <v>0.10652610568894871</v>
      </c>
      <c r="N193" s="33">
        <v>7.699979159820379E-2</v>
      </c>
      <c r="O193" s="7">
        <v>1.2511082522588627E-2</v>
      </c>
    </row>
    <row r="194" spans="2:15">
      <c r="B194" s="6" t="s">
        <v>45</v>
      </c>
      <c r="C194" s="20">
        <v>6</v>
      </c>
      <c r="D194" s="7">
        <v>8.0645161290322578E-3</v>
      </c>
      <c r="E194" s="33">
        <v>1.0874521480784907E-2</v>
      </c>
      <c r="F194" s="33">
        <v>3.3425936634359299E-3</v>
      </c>
      <c r="G194" s="33">
        <v>6.8213141547999638E-3</v>
      </c>
      <c r="H194" s="33">
        <v>1.2214064737199147E-2</v>
      </c>
      <c r="I194" s="33">
        <v>9.8423437305709145E-3</v>
      </c>
      <c r="J194" s="33">
        <v>3.9910059673104778E-2</v>
      </c>
      <c r="K194" s="33">
        <v>7.9636493838810857E-2</v>
      </c>
      <c r="L194" s="33">
        <v>1.6280639440442682E-2</v>
      </c>
      <c r="M194" s="33">
        <v>5.7115059296667112E-3</v>
      </c>
      <c r="N194" s="33">
        <v>0.13707129765162079</v>
      </c>
      <c r="O194" s="7">
        <v>5.5948490707549538E-3</v>
      </c>
    </row>
    <row r="195" spans="2:15">
      <c r="B195" s="6" t="s">
        <v>46</v>
      </c>
      <c r="C195" s="20">
        <v>6</v>
      </c>
      <c r="D195" s="7">
        <v>8.0645161290322578E-3</v>
      </c>
      <c r="E195" s="33">
        <v>2.3260778410433853E-3</v>
      </c>
      <c r="F195" s="33">
        <v>2.573445936782635E-2</v>
      </c>
      <c r="G195" s="33">
        <v>1.7899299277231859E-2</v>
      </c>
      <c r="H195" s="33">
        <v>2.5043981456546603E-3</v>
      </c>
      <c r="I195" s="33">
        <v>0.1722253730168897</v>
      </c>
      <c r="J195" s="33">
        <v>5.44385215638548E-2</v>
      </c>
      <c r="K195" s="33">
        <v>9.9969984118757592E-3</v>
      </c>
      <c r="L195" s="33">
        <v>1.526079766177379E-2</v>
      </c>
      <c r="M195" s="33">
        <v>3.9392548228729639E-3</v>
      </c>
      <c r="N195" s="33">
        <v>1.2192150987969002E-2</v>
      </c>
      <c r="O195" s="7">
        <v>1.8720661926055766E-2</v>
      </c>
    </row>
    <row r="196" spans="2:15">
      <c r="B196" s="17" t="s">
        <v>47</v>
      </c>
      <c r="C196" s="22">
        <v>22</v>
      </c>
      <c r="D196" s="18">
        <v>2.9569892473118281E-2</v>
      </c>
      <c r="E196" s="65">
        <v>0</v>
      </c>
      <c r="F196" s="65">
        <v>0</v>
      </c>
      <c r="G196" s="65">
        <v>0</v>
      </c>
      <c r="H196" s="65">
        <v>0</v>
      </c>
      <c r="I196" s="65">
        <v>0</v>
      </c>
      <c r="J196" s="65">
        <v>0</v>
      </c>
      <c r="K196" s="65">
        <v>0</v>
      </c>
      <c r="L196" s="65">
        <v>0</v>
      </c>
      <c r="M196" s="65">
        <v>0</v>
      </c>
      <c r="N196" s="65">
        <v>0</v>
      </c>
      <c r="O196" s="18">
        <v>0</v>
      </c>
    </row>
    <row r="197" spans="2:15">
      <c r="B197" s="15" t="s">
        <v>48</v>
      </c>
      <c r="C197" s="23">
        <v>20</v>
      </c>
      <c r="D197" s="16">
        <v>2.6881720430107527E-2</v>
      </c>
      <c r="E197" s="66">
        <v>0</v>
      </c>
      <c r="F197" s="66">
        <v>0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6">
        <v>0</v>
      </c>
      <c r="M197" s="66">
        <v>0</v>
      </c>
      <c r="N197" s="66">
        <v>0</v>
      </c>
      <c r="O197" s="16">
        <v>0</v>
      </c>
    </row>
    <row r="198" spans="2:15" ht="15.75" thickBot="1">
      <c r="B198" s="24" t="s">
        <v>49</v>
      </c>
      <c r="C198" s="25">
        <v>20</v>
      </c>
      <c r="D198" s="26">
        <v>2.6881720430107527E-2</v>
      </c>
      <c r="E198" s="67">
        <v>0</v>
      </c>
      <c r="F198" s="67">
        <v>0</v>
      </c>
      <c r="G198" s="67">
        <v>0</v>
      </c>
      <c r="H198" s="67">
        <v>0</v>
      </c>
      <c r="I198" s="67">
        <v>0</v>
      </c>
      <c r="J198" s="67">
        <v>0</v>
      </c>
      <c r="K198" s="67">
        <v>0</v>
      </c>
      <c r="L198" s="67">
        <v>0</v>
      </c>
      <c r="M198" s="67">
        <v>0</v>
      </c>
      <c r="N198" s="67">
        <v>0</v>
      </c>
      <c r="O198" s="26">
        <v>0</v>
      </c>
    </row>
    <row r="201" spans="2:15">
      <c r="B201" t="s">
        <v>100</v>
      </c>
    </row>
    <row r="202" spans="2:15" ht="15.75" thickBot="1"/>
    <row r="203" spans="2:15">
      <c r="B203" s="3"/>
      <c r="C203" s="3" t="s">
        <v>0</v>
      </c>
      <c r="D203" s="3" t="s">
        <v>1</v>
      </c>
      <c r="E203" s="61" t="s">
        <v>57</v>
      </c>
      <c r="F203" s="61" t="s">
        <v>58</v>
      </c>
      <c r="G203" s="61" t="s">
        <v>59</v>
      </c>
      <c r="H203" s="61" t="s">
        <v>60</v>
      </c>
      <c r="I203" s="61" t="s">
        <v>61</v>
      </c>
      <c r="J203" s="61" t="s">
        <v>62</v>
      </c>
      <c r="K203" s="61" t="s">
        <v>63</v>
      </c>
      <c r="L203" s="61" t="s">
        <v>64</v>
      </c>
      <c r="M203" s="61" t="s">
        <v>65</v>
      </c>
      <c r="N203" s="61" t="s">
        <v>66</v>
      </c>
    </row>
    <row r="204" spans="2:15">
      <c r="B204" s="4" t="s">
        <v>2</v>
      </c>
      <c r="C204" s="5">
        <v>0.10907918858578176</v>
      </c>
      <c r="D204" s="5">
        <v>3.6087668395106217E-4</v>
      </c>
      <c r="E204" s="21">
        <v>1.1089225432775032E-2</v>
      </c>
      <c r="F204" s="21">
        <v>0.1221485229710171</v>
      </c>
      <c r="G204" s="21">
        <v>7.4674849125624249E-2</v>
      </c>
      <c r="H204" s="21">
        <v>5.9441181967579814E-3</v>
      </c>
      <c r="I204" s="21">
        <v>3.0204101635907362E-2</v>
      </c>
      <c r="J204" s="21">
        <v>2.0957847182848259E-2</v>
      </c>
      <c r="K204" s="21">
        <v>0.17289703139407714</v>
      </c>
      <c r="L204" s="21">
        <v>5.6521362936822098E-2</v>
      </c>
      <c r="M204" s="21">
        <v>2.9429892884372871E-3</v>
      </c>
      <c r="N204" s="21">
        <v>1.2052329743754871E-2</v>
      </c>
    </row>
    <row r="205" spans="2:15">
      <c r="B205" s="6" t="s">
        <v>3</v>
      </c>
      <c r="C205" s="7">
        <v>0.10907918858578143</v>
      </c>
      <c r="D205" s="7">
        <v>3.6087668395106375E-4</v>
      </c>
      <c r="E205" s="33">
        <v>1.1089225432774958E-2</v>
      </c>
      <c r="F205" s="33">
        <v>0.12214852297101725</v>
      </c>
      <c r="G205" s="33">
        <v>7.4674849125624526E-2</v>
      </c>
      <c r="H205" s="33">
        <v>5.9441181967580274E-3</v>
      </c>
      <c r="I205" s="33">
        <v>3.0204101635907397E-2</v>
      </c>
      <c r="J205" s="33">
        <v>2.0957847182848151E-2</v>
      </c>
      <c r="K205" s="33">
        <v>0.17289703139407703</v>
      </c>
      <c r="L205" s="33">
        <v>5.6521362936822042E-2</v>
      </c>
      <c r="M205" s="33">
        <v>2.9429892884372966E-3</v>
      </c>
      <c r="N205" s="33">
        <v>1.2052329743754912E-2</v>
      </c>
    </row>
    <row r="206" spans="2:15">
      <c r="B206" s="4" t="s">
        <v>4</v>
      </c>
      <c r="C206" s="5">
        <v>1.7827389759649676E-4</v>
      </c>
      <c r="D206" s="5">
        <v>1.7859610781646121E-3</v>
      </c>
      <c r="E206" s="21">
        <v>0.12732160887152424</v>
      </c>
      <c r="F206" s="21">
        <v>0.49790602591792915</v>
      </c>
      <c r="G206" s="21">
        <v>5.2855032203341244E-4</v>
      </c>
      <c r="H206" s="21">
        <v>5.9678964651686831E-2</v>
      </c>
      <c r="I206" s="21">
        <v>1.2974988699589799E-2</v>
      </c>
      <c r="J206" s="21">
        <v>2.9103398758500463E-2</v>
      </c>
      <c r="K206" s="21">
        <v>5.177810490902819E-3</v>
      </c>
      <c r="L206" s="21">
        <v>2.289117676022364E-4</v>
      </c>
      <c r="M206" s="21">
        <v>1.3704782409952997E-4</v>
      </c>
      <c r="N206" s="21">
        <v>3.4449005561509781E-2</v>
      </c>
    </row>
    <row r="207" spans="2:15">
      <c r="B207" s="6" t="s">
        <v>5</v>
      </c>
      <c r="C207" s="7">
        <v>9.2987789741222539E-3</v>
      </c>
      <c r="D207" s="7">
        <v>2.1522959875892481E-2</v>
      </c>
      <c r="E207" s="33">
        <v>3.4356323719677362E-3</v>
      </c>
      <c r="F207" s="33">
        <v>8.9831641494101847E-2</v>
      </c>
      <c r="G207" s="33">
        <v>0.38089051727073181</v>
      </c>
      <c r="H207" s="33">
        <v>0.10371340388620921</v>
      </c>
      <c r="I207" s="33">
        <v>3.7913060364945843E-2</v>
      </c>
      <c r="J207" s="33">
        <v>4.8164135331929203E-2</v>
      </c>
      <c r="K207" s="33">
        <v>4.7545053517418835E-5</v>
      </c>
      <c r="L207" s="33">
        <v>1.396696664581072E-2</v>
      </c>
      <c r="M207" s="33">
        <v>1.6785750077194371E-2</v>
      </c>
      <c r="N207" s="33">
        <v>5.6495241318839954E-3</v>
      </c>
    </row>
    <row r="208" spans="2:15">
      <c r="B208" s="6" t="s">
        <v>6</v>
      </c>
      <c r="C208" s="7">
        <v>6.1976710606208678E-2</v>
      </c>
      <c r="D208" s="7">
        <v>5.4861832574636019E-2</v>
      </c>
      <c r="E208" s="33">
        <v>7.684355983446628E-2</v>
      </c>
      <c r="F208" s="33">
        <v>1.0477256695190094E-2</v>
      </c>
      <c r="G208" s="33">
        <v>7.4378724346068834E-2</v>
      </c>
      <c r="H208" s="33">
        <v>0.13317878672124872</v>
      </c>
      <c r="I208" s="33">
        <v>2.8590631994500498E-2</v>
      </c>
      <c r="J208" s="33">
        <v>4.2499339865653685E-3</v>
      </c>
      <c r="K208" s="33">
        <v>1.0654846150407482E-4</v>
      </c>
      <c r="L208" s="33">
        <v>5.538230820560648E-4</v>
      </c>
      <c r="M208" s="33">
        <v>8.2403495450953934E-2</v>
      </c>
      <c r="N208" s="33">
        <v>0.15612745415512799</v>
      </c>
    </row>
    <row r="209" spans="2:14">
      <c r="B209" s="6" t="s">
        <v>7</v>
      </c>
      <c r="C209" s="7">
        <v>0.100736933685522</v>
      </c>
      <c r="D209" s="7">
        <v>0.1009228424178277</v>
      </c>
      <c r="E209" s="33">
        <v>0.22446036530305516</v>
      </c>
      <c r="F209" s="33">
        <v>1.2788466151530925E-5</v>
      </c>
      <c r="G209" s="33">
        <v>1.2564869836962438E-3</v>
      </c>
      <c r="H209" s="33">
        <v>1.4656729782621294E-2</v>
      </c>
      <c r="I209" s="33">
        <v>9.4576481959409526E-4</v>
      </c>
      <c r="J209" s="33">
        <v>1.3884451911145693E-2</v>
      </c>
      <c r="K209" s="33">
        <v>1.8291595568927782E-4</v>
      </c>
      <c r="L209" s="33">
        <v>1.1294425938328453E-3</v>
      </c>
      <c r="M209" s="33">
        <v>0.14254608616765968</v>
      </c>
      <c r="N209" s="33">
        <v>0.15661439174684055</v>
      </c>
    </row>
    <row r="210" spans="2:14">
      <c r="B210" s="4" t="s">
        <v>8</v>
      </c>
      <c r="C210" s="5">
        <v>0.21686521653332469</v>
      </c>
      <c r="D210" s="5">
        <v>3.0793072562044269E-3</v>
      </c>
      <c r="E210" s="21">
        <v>0.34264361949079825</v>
      </c>
      <c r="F210" s="21">
        <v>3.4578127353478404E-4</v>
      </c>
      <c r="G210" s="21">
        <v>2.965471794110254E-2</v>
      </c>
      <c r="H210" s="21">
        <v>5.6370188476993653E-3</v>
      </c>
      <c r="I210" s="21">
        <v>6.4614902706851404E-3</v>
      </c>
      <c r="J210" s="21">
        <v>2.7337696795107943E-2</v>
      </c>
      <c r="K210" s="21">
        <v>3.3952953198842173E-2</v>
      </c>
      <c r="L210" s="21">
        <v>2.1698912814312167E-2</v>
      </c>
      <c r="M210" s="21">
        <v>2.1534343214143267E-2</v>
      </c>
      <c r="N210" s="21">
        <v>3.1755609630012551E-3</v>
      </c>
    </row>
    <row r="211" spans="2:14">
      <c r="B211" s="6" t="s">
        <v>9</v>
      </c>
      <c r="C211" s="7">
        <v>0.21686521653332455</v>
      </c>
      <c r="D211" s="7">
        <v>3.0793072562044391E-3</v>
      </c>
      <c r="E211" s="33">
        <v>0.34264361949079813</v>
      </c>
      <c r="F211" s="33">
        <v>3.4578127353478264E-4</v>
      </c>
      <c r="G211" s="33">
        <v>2.9654717941102558E-2</v>
      </c>
      <c r="H211" s="33">
        <v>5.6370188476993653E-3</v>
      </c>
      <c r="I211" s="33">
        <v>6.4614902706852028E-3</v>
      </c>
      <c r="J211" s="33">
        <v>2.7337696795108047E-2</v>
      </c>
      <c r="K211" s="33">
        <v>3.3952953198842249E-2</v>
      </c>
      <c r="L211" s="33">
        <v>2.1698912814312146E-2</v>
      </c>
      <c r="M211" s="33">
        <v>2.1534343214143284E-2</v>
      </c>
      <c r="N211" s="33">
        <v>3.1755609630012712E-3</v>
      </c>
    </row>
    <row r="212" spans="2:14">
      <c r="B212" s="4" t="s">
        <v>10</v>
      </c>
      <c r="C212" s="5">
        <v>1.0550474773647305E-2</v>
      </c>
      <c r="D212" s="5">
        <v>4.350471284149128E-2</v>
      </c>
      <c r="E212" s="21">
        <v>0.43297772724011263</v>
      </c>
      <c r="F212" s="21">
        <v>9.3716701699046853E-4</v>
      </c>
      <c r="G212" s="21">
        <v>1.4287819562194054E-2</v>
      </c>
      <c r="H212" s="21">
        <v>4.4808776318408412E-2</v>
      </c>
      <c r="I212" s="21">
        <v>2.3248704721918344E-3</v>
      </c>
      <c r="J212" s="21">
        <v>8.8042685541103421E-2</v>
      </c>
      <c r="K212" s="21">
        <v>9.3503766014075423E-3</v>
      </c>
      <c r="L212" s="21">
        <v>2.4151879679905138E-3</v>
      </c>
      <c r="M212" s="21">
        <v>1.7655134319139117E-2</v>
      </c>
      <c r="N212" s="21">
        <v>6.712089195976865E-3</v>
      </c>
    </row>
    <row r="213" spans="2:14">
      <c r="B213" s="6" t="s">
        <v>11</v>
      </c>
      <c r="C213" s="7">
        <v>2.5619941140439249E-5</v>
      </c>
      <c r="D213" s="7">
        <v>3.3033997140705144E-2</v>
      </c>
      <c r="E213" s="33">
        <v>6.8329354855719518E-2</v>
      </c>
      <c r="F213" s="33">
        <v>0.24634879118390107</v>
      </c>
      <c r="G213" s="33">
        <v>0.14801275722964938</v>
      </c>
      <c r="H213" s="33">
        <v>4.0769015373740905E-2</v>
      </c>
      <c r="I213" s="33">
        <v>1.7600594459909472E-2</v>
      </c>
      <c r="J213" s="33">
        <v>1.415425606424509E-3</v>
      </c>
      <c r="K213" s="33">
        <v>4.933815894535452E-3</v>
      </c>
      <c r="L213" s="33">
        <v>2.571727298407509E-3</v>
      </c>
      <c r="M213" s="33">
        <v>1.7305841201812978E-2</v>
      </c>
      <c r="N213" s="33">
        <v>9.4353565310527059E-3</v>
      </c>
    </row>
    <row r="214" spans="2:14">
      <c r="B214" s="6" t="s">
        <v>12</v>
      </c>
      <c r="C214" s="7">
        <v>7.5009132361266126E-5</v>
      </c>
      <c r="D214" s="7">
        <v>0.16800227662079537</v>
      </c>
      <c r="E214" s="33">
        <v>1.7046551444099601E-2</v>
      </c>
      <c r="F214" s="33">
        <v>1.059926100451832E-2</v>
      </c>
      <c r="G214" s="33">
        <v>4.6784760042706333E-2</v>
      </c>
      <c r="H214" s="33">
        <v>0.14041285457482505</v>
      </c>
      <c r="I214" s="33">
        <v>5.568151943952046E-2</v>
      </c>
      <c r="J214" s="33">
        <v>7.5757549200245137E-3</v>
      </c>
      <c r="K214" s="33">
        <v>5.3394359064306285E-3</v>
      </c>
      <c r="L214" s="33">
        <v>5.3367559281383939E-2</v>
      </c>
      <c r="M214" s="33">
        <v>6.4959213540591962E-2</v>
      </c>
      <c r="N214" s="33">
        <v>3.335527200958556E-2</v>
      </c>
    </row>
    <row r="215" spans="2:14">
      <c r="B215" s="6" t="s">
        <v>13</v>
      </c>
      <c r="C215" s="7">
        <v>1.1142936274679761E-2</v>
      </c>
      <c r="D215" s="7">
        <v>9.3847159534165647E-4</v>
      </c>
      <c r="E215" s="33">
        <v>0.14619795240828329</v>
      </c>
      <c r="F215" s="33">
        <v>0.12291137195363912</v>
      </c>
      <c r="G215" s="33">
        <v>1.0296972142522264E-3</v>
      </c>
      <c r="H215" s="33">
        <v>9.3694083875815154E-2</v>
      </c>
      <c r="I215" s="33">
        <v>2.2353551561249376E-2</v>
      </c>
      <c r="J215" s="33">
        <v>0.15087661654543524</v>
      </c>
      <c r="K215" s="33">
        <v>6.2076850670944331E-2</v>
      </c>
      <c r="L215" s="33">
        <v>1.2574275290374644E-2</v>
      </c>
      <c r="M215" s="33">
        <v>1.661645524463407E-3</v>
      </c>
      <c r="N215" s="33">
        <v>0.13089912100230389</v>
      </c>
    </row>
    <row r="216" spans="2:14">
      <c r="B216" s="4" t="s">
        <v>14</v>
      </c>
      <c r="C216" s="5">
        <v>0.17818413045357437</v>
      </c>
      <c r="D216" s="5">
        <v>0.36362598802199775</v>
      </c>
      <c r="E216" s="21">
        <v>7.8535961695214585E-3</v>
      </c>
      <c r="F216" s="21">
        <v>6.5927532087396868E-3</v>
      </c>
      <c r="G216" s="21">
        <v>5.8789301244073042E-2</v>
      </c>
      <c r="H216" s="21">
        <v>3.5785306382360674E-2</v>
      </c>
      <c r="I216" s="21">
        <v>5.8038164253578432E-2</v>
      </c>
      <c r="J216" s="21">
        <v>4.2898673600071397E-3</v>
      </c>
      <c r="K216" s="21">
        <v>4.9182626955057195E-3</v>
      </c>
      <c r="L216" s="21">
        <v>1.4590624491888785E-3</v>
      </c>
      <c r="M216" s="21">
        <v>8.4548714358233541E-3</v>
      </c>
      <c r="N216" s="21">
        <v>1.2798886001589308E-4</v>
      </c>
    </row>
    <row r="217" spans="2:14">
      <c r="B217" s="6" t="s">
        <v>15</v>
      </c>
      <c r="C217" s="7">
        <v>0.16054728393871356</v>
      </c>
      <c r="D217" s="7">
        <v>0.24326670286166835</v>
      </c>
      <c r="E217" s="33">
        <v>9.1807308075149238E-2</v>
      </c>
      <c r="F217" s="33">
        <v>3.290182261003366E-2</v>
      </c>
      <c r="G217" s="33">
        <v>1.5615116143627506E-2</v>
      </c>
      <c r="H217" s="33">
        <v>3.8547465156953905E-3</v>
      </c>
      <c r="I217" s="33">
        <v>1.1098122401852093E-3</v>
      </c>
      <c r="J217" s="33">
        <v>3.3576861689899196E-3</v>
      </c>
      <c r="K217" s="33">
        <v>6.88984252389645E-2</v>
      </c>
      <c r="L217" s="33">
        <v>1.8100142336425078E-2</v>
      </c>
      <c r="M217" s="33">
        <v>9.2895023797466905E-2</v>
      </c>
      <c r="N217" s="33">
        <v>2.481562391091271E-3</v>
      </c>
    </row>
    <row r="218" spans="2:14">
      <c r="B218" s="6" t="s">
        <v>16</v>
      </c>
      <c r="C218" s="7">
        <v>0.33091721905285948</v>
      </c>
      <c r="D218" s="7">
        <v>4.3859454676025533E-2</v>
      </c>
      <c r="E218" s="33">
        <v>6.4437740500286014E-2</v>
      </c>
      <c r="F218" s="33">
        <v>4.477412558387063E-2</v>
      </c>
      <c r="G218" s="33">
        <v>1.7474368774909524E-4</v>
      </c>
      <c r="H218" s="33">
        <v>2.0768616499379371E-2</v>
      </c>
      <c r="I218" s="33">
        <v>1.9391577489554081E-2</v>
      </c>
      <c r="J218" s="33">
        <v>7.2537324483710553E-3</v>
      </c>
      <c r="K218" s="33">
        <v>8.1316873485761235E-2</v>
      </c>
      <c r="L218" s="33">
        <v>1.2819711408235323E-2</v>
      </c>
      <c r="M218" s="33">
        <v>0.11275460617719948</v>
      </c>
      <c r="N218" s="33">
        <v>1.864605564225465E-3</v>
      </c>
    </row>
    <row r="219" spans="2:14">
      <c r="B219" s="4" t="s">
        <v>17</v>
      </c>
      <c r="C219" s="5">
        <v>0.44760820642769328</v>
      </c>
      <c r="D219" s="5">
        <v>0.23187483777274007</v>
      </c>
      <c r="E219" s="21">
        <v>1.8459169327183493E-2</v>
      </c>
      <c r="F219" s="21">
        <v>2.2050021805326784E-2</v>
      </c>
      <c r="G219" s="21">
        <v>1.3729259043665327E-2</v>
      </c>
      <c r="H219" s="21">
        <v>3.6283806752278998E-2</v>
      </c>
      <c r="I219" s="21">
        <v>1.1422748059128013E-3</v>
      </c>
      <c r="J219" s="21">
        <v>1.7470451345058943E-3</v>
      </c>
      <c r="K219" s="21">
        <v>2.4120915915914744E-4</v>
      </c>
      <c r="L219" s="21">
        <v>1.5123269093318339E-2</v>
      </c>
      <c r="M219" s="21">
        <v>3.9773945780707001E-4</v>
      </c>
      <c r="N219" s="21">
        <v>6.3248143762026617E-5</v>
      </c>
    </row>
    <row r="220" spans="2:14">
      <c r="B220" s="6" t="s">
        <v>18</v>
      </c>
      <c r="C220" s="7">
        <v>8.0650144334876422E-4</v>
      </c>
      <c r="D220" s="7">
        <v>0.25813457062528467</v>
      </c>
      <c r="E220" s="33">
        <v>0.10536721510491498</v>
      </c>
      <c r="F220" s="33">
        <v>9.1768315165257727E-2</v>
      </c>
      <c r="G220" s="33">
        <v>1.2203443284168664E-2</v>
      </c>
      <c r="H220" s="33">
        <v>0.10829254768003264</v>
      </c>
      <c r="I220" s="33">
        <v>1.8111027639549849E-2</v>
      </c>
      <c r="J220" s="33">
        <v>8.8905124266156956E-3</v>
      </c>
      <c r="K220" s="33">
        <v>2.5183973177886079E-2</v>
      </c>
      <c r="L220" s="33">
        <v>3.4592387250145198E-2</v>
      </c>
      <c r="M220" s="33">
        <v>6.1049352210131263E-4</v>
      </c>
      <c r="N220" s="33">
        <v>0.11257054401967558</v>
      </c>
    </row>
    <row r="221" spans="2:14">
      <c r="B221" s="6" t="s">
        <v>19</v>
      </c>
      <c r="C221" s="7">
        <v>0.3533379020123168</v>
      </c>
      <c r="D221" s="7">
        <v>7.161195556593232E-3</v>
      </c>
      <c r="E221" s="33">
        <v>3.9849153490282625E-2</v>
      </c>
      <c r="F221" s="33">
        <v>0.17602342066758825</v>
      </c>
      <c r="G221" s="33">
        <v>4.2599118516831479E-2</v>
      </c>
      <c r="H221" s="33">
        <v>2.4863750241796042E-2</v>
      </c>
      <c r="I221" s="33">
        <v>1.0373834170440464E-2</v>
      </c>
      <c r="J221" s="33">
        <v>3.1370581635760167E-3</v>
      </c>
      <c r="K221" s="33">
        <v>2.7900267439782626E-2</v>
      </c>
      <c r="L221" s="33">
        <v>5.7973346480783795E-3</v>
      </c>
      <c r="M221" s="33">
        <v>1.6692170632788366E-3</v>
      </c>
      <c r="N221" s="33">
        <v>0.10149650028583938</v>
      </c>
    </row>
    <row r="222" spans="2:14">
      <c r="B222" s="4" t="s">
        <v>20</v>
      </c>
      <c r="C222" s="5">
        <v>0.12740830757661931</v>
      </c>
      <c r="D222" s="5">
        <v>0.26056120046906878</v>
      </c>
      <c r="E222" s="21">
        <v>0.12634564266771192</v>
      </c>
      <c r="F222" s="21">
        <v>1.7643301609659597E-2</v>
      </c>
      <c r="G222" s="21">
        <v>4.9207360318630482E-2</v>
      </c>
      <c r="H222" s="21">
        <v>5.0246120515842485E-2</v>
      </c>
      <c r="I222" s="21">
        <v>3.2771274666944558E-2</v>
      </c>
      <c r="J222" s="21">
        <v>1.2413215274779184E-3</v>
      </c>
      <c r="K222" s="21">
        <v>2.7347313058413977E-2</v>
      </c>
      <c r="L222" s="21">
        <v>6.6102095352475829E-3</v>
      </c>
      <c r="M222" s="21">
        <v>4.0342488631563367E-2</v>
      </c>
      <c r="N222" s="21">
        <v>6.5507225309308428E-2</v>
      </c>
    </row>
    <row r="223" spans="2:14">
      <c r="B223" s="6" t="s">
        <v>21</v>
      </c>
      <c r="C223" s="7">
        <v>0.11953116346371435</v>
      </c>
      <c r="D223" s="7">
        <v>0.27157329086267146</v>
      </c>
      <c r="E223" s="33">
        <v>3.630419790360077E-3</v>
      </c>
      <c r="F223" s="33">
        <v>1.5823889447572861E-2</v>
      </c>
      <c r="G223" s="33">
        <v>1.1159634674364062E-4</v>
      </c>
      <c r="H223" s="33">
        <v>0.11118572044295973</v>
      </c>
      <c r="I223" s="33">
        <v>8.7306048452332904E-2</v>
      </c>
      <c r="J223" s="33">
        <v>4.8878329965637676E-4</v>
      </c>
      <c r="K223" s="33">
        <v>4.7473423613337536E-3</v>
      </c>
      <c r="L223" s="33">
        <v>2.8109858268908463E-2</v>
      </c>
      <c r="M223" s="33">
        <v>0.11857780583333735</v>
      </c>
      <c r="N223" s="33">
        <v>2.7640844704824759E-3</v>
      </c>
    </row>
    <row r="224" spans="2:14">
      <c r="B224" s="6" t="s">
        <v>109</v>
      </c>
      <c r="C224" s="7">
        <v>0.40661554449517734</v>
      </c>
      <c r="D224" s="7">
        <v>3.1709651357652506E-4</v>
      </c>
      <c r="E224" s="33">
        <v>0.14060418819703233</v>
      </c>
      <c r="F224" s="33">
        <v>1.8919880492405907E-5</v>
      </c>
      <c r="G224" s="33">
        <v>3.6067665156879924E-2</v>
      </c>
      <c r="H224" s="33">
        <v>1.0728692292497318E-2</v>
      </c>
      <c r="I224" s="33">
        <v>1.1582783628566785E-2</v>
      </c>
      <c r="J224" s="33">
        <v>1.3133377006741608E-4</v>
      </c>
      <c r="K224" s="33">
        <v>7.3466012066897724E-3</v>
      </c>
      <c r="L224" s="33">
        <v>5.1365655449312465E-2</v>
      </c>
      <c r="M224" s="33">
        <v>1.8098138156158284E-2</v>
      </c>
      <c r="N224" s="33">
        <v>3.3178977986468745E-2</v>
      </c>
    </row>
    <row r="225" spans="2:14">
      <c r="B225" s="4" t="s">
        <v>23</v>
      </c>
      <c r="C225" s="5">
        <v>0.15706459911161519</v>
      </c>
      <c r="D225" s="5">
        <v>6.4794256062638356E-3</v>
      </c>
      <c r="E225" s="21">
        <v>9.6007253814070423E-2</v>
      </c>
      <c r="F225" s="21">
        <v>1.8219962968187686E-2</v>
      </c>
      <c r="G225" s="21">
        <v>0.1096200697769632</v>
      </c>
      <c r="H225" s="21">
        <v>3.4658394739050121E-3</v>
      </c>
      <c r="I225" s="21">
        <v>0.14383598927667499</v>
      </c>
      <c r="J225" s="21">
        <v>3.3147124273854432E-2</v>
      </c>
      <c r="K225" s="21">
        <v>5.3433424441885008E-5</v>
      </c>
      <c r="L225" s="21">
        <v>4.0823548036285948E-2</v>
      </c>
      <c r="M225" s="21">
        <v>7.0816796889545008E-2</v>
      </c>
      <c r="N225" s="21">
        <v>1.1492318496717018E-2</v>
      </c>
    </row>
    <row r="226" spans="2:14">
      <c r="B226" s="6" t="s">
        <v>24</v>
      </c>
      <c r="C226" s="7">
        <v>5.8531141761987635E-3</v>
      </c>
      <c r="D226" s="7">
        <v>1.6576169182361284E-3</v>
      </c>
      <c r="E226" s="33">
        <v>0.15431559793729127</v>
      </c>
      <c r="F226" s="33">
        <v>0.14970583572210439</v>
      </c>
      <c r="G226" s="33">
        <v>1.8238866936010727E-2</v>
      </c>
      <c r="H226" s="33">
        <v>0.12144732484572866</v>
      </c>
      <c r="I226" s="33">
        <v>0.12193949552633823</v>
      </c>
      <c r="J226" s="33">
        <v>9.9778210356959759E-2</v>
      </c>
      <c r="K226" s="33">
        <v>4.02247261322475E-2</v>
      </c>
      <c r="L226" s="33">
        <v>2.586180779471094E-3</v>
      </c>
      <c r="M226" s="33">
        <v>7.6170281532039524E-4</v>
      </c>
      <c r="N226" s="33">
        <v>1.1996386027152812E-2</v>
      </c>
    </row>
    <row r="227" spans="2:14">
      <c r="B227" s="6" t="s">
        <v>25</v>
      </c>
      <c r="C227" s="7">
        <v>0.14181256205573967</v>
      </c>
      <c r="D227" s="7">
        <v>2.0016080314599893E-2</v>
      </c>
      <c r="E227" s="33">
        <v>8.1587902561420528E-3</v>
      </c>
      <c r="F227" s="33">
        <v>8.3323921418491695E-2</v>
      </c>
      <c r="G227" s="33">
        <v>5.4017050556195531E-2</v>
      </c>
      <c r="H227" s="33">
        <v>0.11126181565301112</v>
      </c>
      <c r="I227" s="33">
        <v>1.7234564645940279E-3</v>
      </c>
      <c r="J227" s="33">
        <v>2.290464581685665E-2</v>
      </c>
      <c r="K227" s="33">
        <v>4.9791891869934886E-2</v>
      </c>
      <c r="L227" s="33">
        <v>3.1789610568459366E-2</v>
      </c>
      <c r="M227" s="33">
        <v>0.1184060160445727</v>
      </c>
      <c r="N227" s="33">
        <v>5.9113087242461032E-7</v>
      </c>
    </row>
    <row r="228" spans="2:14">
      <c r="B228" s="4" t="s">
        <v>26</v>
      </c>
      <c r="C228" s="5">
        <v>0.37153442307019269</v>
      </c>
      <c r="D228" s="5">
        <v>0.18853204025803946</v>
      </c>
      <c r="E228" s="21">
        <v>5.0973532156024903E-2</v>
      </c>
      <c r="F228" s="21">
        <v>1.2447187347783295E-2</v>
      </c>
      <c r="G228" s="21">
        <v>9.0338709741285845E-3</v>
      </c>
      <c r="H228" s="21">
        <v>1.9019041591688678E-2</v>
      </c>
      <c r="I228" s="21">
        <v>0.11965368592639855</v>
      </c>
      <c r="J228" s="21">
        <v>1.8012736797485577E-3</v>
      </c>
      <c r="K228" s="21">
        <v>1.7424960606247871E-2</v>
      </c>
      <c r="L228" s="21">
        <v>8.6795600981880779E-4</v>
      </c>
      <c r="M228" s="21">
        <v>2.8486674494066735E-2</v>
      </c>
      <c r="N228" s="21">
        <v>2.1167892067343697E-2</v>
      </c>
    </row>
    <row r="229" spans="2:14">
      <c r="B229" s="6" t="s">
        <v>27</v>
      </c>
      <c r="C229" s="7">
        <v>5.6530939170345018E-2</v>
      </c>
      <c r="D229" s="7">
        <v>0.22417736831190499</v>
      </c>
      <c r="E229" s="33">
        <v>0.17524100234819132</v>
      </c>
      <c r="F229" s="33">
        <v>3.0971353612680155E-3</v>
      </c>
      <c r="G229" s="33">
        <v>3.8936817692395077E-2</v>
      </c>
      <c r="H229" s="33">
        <v>1.2437936672061511E-2</v>
      </c>
      <c r="I229" s="33">
        <v>0.12901623409323765</v>
      </c>
      <c r="J229" s="33">
        <v>1.3038000139064736E-3</v>
      </c>
      <c r="K229" s="33">
        <v>1.0866672392273872E-3</v>
      </c>
      <c r="L229" s="33">
        <v>2.427470980619988E-2</v>
      </c>
      <c r="M229" s="33">
        <v>9.1670196277201701E-2</v>
      </c>
      <c r="N229" s="33">
        <v>1.0501129075851164E-3</v>
      </c>
    </row>
    <row r="230" spans="2:14">
      <c r="B230" s="6" t="s">
        <v>28</v>
      </c>
      <c r="C230" s="7">
        <v>1.2465800498350341E-2</v>
      </c>
      <c r="D230" s="7">
        <v>6.6747629540214806E-2</v>
      </c>
      <c r="E230" s="33">
        <v>0.18915195257700773</v>
      </c>
      <c r="F230" s="33">
        <v>4.0574435029797205E-2</v>
      </c>
      <c r="G230" s="33">
        <v>5.2727488266557307E-2</v>
      </c>
      <c r="H230" s="33">
        <v>2.2470065504442669E-2</v>
      </c>
      <c r="I230" s="33">
        <v>0.2390564214339663</v>
      </c>
      <c r="J230" s="33">
        <v>2.5520877775982744E-2</v>
      </c>
      <c r="K230" s="33">
        <v>1.0583120714042695E-3</v>
      </c>
      <c r="L230" s="33">
        <v>1.9984292425051463E-2</v>
      </c>
      <c r="M230" s="33">
        <v>6.2658496428953936E-2</v>
      </c>
      <c r="N230" s="33">
        <v>1.1909242634091426E-2</v>
      </c>
    </row>
    <row r="231" spans="2:14">
      <c r="B231" s="6" t="s">
        <v>29</v>
      </c>
      <c r="C231" s="7">
        <v>0.28490477842586515</v>
      </c>
      <c r="D231" s="7">
        <v>8.9043551690532671E-3</v>
      </c>
      <c r="E231" s="33">
        <v>0.36598056662163392</v>
      </c>
      <c r="F231" s="33">
        <v>1.0259077056735856E-2</v>
      </c>
      <c r="G231" s="33">
        <v>1.2172893287769565E-3</v>
      </c>
      <c r="H231" s="33">
        <v>2.5477120757681632E-2</v>
      </c>
      <c r="I231" s="33">
        <v>3.0954035199228648E-3</v>
      </c>
      <c r="J231" s="33">
        <v>3.7291908010319542E-2</v>
      </c>
      <c r="K231" s="33">
        <v>9.0826003464471346E-6</v>
      </c>
      <c r="L231" s="33">
        <v>9.5267180334202765E-5</v>
      </c>
      <c r="M231" s="33">
        <v>8.6864163561125116E-3</v>
      </c>
      <c r="N231" s="33">
        <v>3.9001317300599589E-3</v>
      </c>
    </row>
    <row r="232" spans="2:14">
      <c r="B232" s="4" t="s">
        <v>30</v>
      </c>
      <c r="C232" s="5">
        <v>2.0287667006108793E-2</v>
      </c>
      <c r="D232" s="5">
        <v>0.16884197508383469</v>
      </c>
      <c r="E232" s="21">
        <v>8.3622961511295515E-2</v>
      </c>
      <c r="F232" s="21">
        <v>1.4706329675829457E-2</v>
      </c>
      <c r="G232" s="21">
        <v>2.2809783519568913E-4</v>
      </c>
      <c r="H232" s="21">
        <v>4.0573332429649459E-2</v>
      </c>
      <c r="I232" s="21">
        <v>7.1802062758618182E-2</v>
      </c>
      <c r="J232" s="21">
        <v>1.1012544250721913E-2</v>
      </c>
      <c r="K232" s="21">
        <v>5.2437251121744445E-3</v>
      </c>
      <c r="L232" s="21">
        <v>5.252534447938305E-4</v>
      </c>
      <c r="M232" s="21">
        <v>0.10471456552602054</v>
      </c>
      <c r="N232" s="21">
        <v>3.8798361083060666E-2</v>
      </c>
    </row>
    <row r="233" spans="2:14">
      <c r="B233" s="6" t="s">
        <v>31</v>
      </c>
      <c r="C233" s="7">
        <v>0.12078264289752523</v>
      </c>
      <c r="D233" s="7">
        <v>3.8661984815525331E-2</v>
      </c>
      <c r="E233" s="33">
        <v>3.0550126692556758E-3</v>
      </c>
      <c r="F233" s="33">
        <v>6.3845344021552298E-4</v>
      </c>
      <c r="G233" s="33">
        <v>8.6715018984186765E-2</v>
      </c>
      <c r="H233" s="33">
        <v>1.9492363534901264E-2</v>
      </c>
      <c r="I233" s="33">
        <v>0.21770496106969858</v>
      </c>
      <c r="J233" s="33">
        <v>4.095041943870655E-3</v>
      </c>
      <c r="K233" s="33">
        <v>6.1358486786778181E-2</v>
      </c>
      <c r="L233" s="33">
        <v>1.0603046410801358E-3</v>
      </c>
      <c r="M233" s="33">
        <v>8.9695210835308043E-4</v>
      </c>
      <c r="N233" s="33">
        <v>2.368429768989979E-2</v>
      </c>
    </row>
    <row r="234" spans="2:14">
      <c r="B234" s="6" t="s">
        <v>32</v>
      </c>
      <c r="C234" s="7">
        <v>2.1800852279581825E-4</v>
      </c>
      <c r="D234" s="7">
        <v>7.4548630896678819E-2</v>
      </c>
      <c r="E234" s="33">
        <v>1.9331828984015063E-2</v>
      </c>
      <c r="F234" s="33">
        <v>6.16023498422269E-4</v>
      </c>
      <c r="G234" s="33">
        <v>0.3419124481212284</v>
      </c>
      <c r="H234" s="33">
        <v>7.2421128930436451E-2</v>
      </c>
      <c r="I234" s="33">
        <v>1.4080260961305647E-2</v>
      </c>
      <c r="J234" s="33">
        <v>4.7467584416272619E-3</v>
      </c>
      <c r="K234" s="33">
        <v>0.14164278530553048</v>
      </c>
      <c r="L234" s="33">
        <v>1.6643342669988775E-2</v>
      </c>
      <c r="M234" s="33">
        <v>3.9601227407874168E-2</v>
      </c>
      <c r="N234" s="33">
        <v>2.7404053748127124E-2</v>
      </c>
    </row>
    <row r="235" spans="2:14">
      <c r="B235" s="6" t="s">
        <v>33</v>
      </c>
      <c r="C235" s="7">
        <v>0.17518612188451421</v>
      </c>
      <c r="D235" s="7">
        <v>7.752181598477223E-3</v>
      </c>
      <c r="E235" s="33">
        <v>9.3802091906819377E-3</v>
      </c>
      <c r="F235" s="33">
        <v>0.320801315030386</v>
      </c>
      <c r="G235" s="33">
        <v>3.4485047111322168E-4</v>
      </c>
      <c r="H235" s="33">
        <v>9.358632540704119E-3</v>
      </c>
      <c r="I235" s="33">
        <v>2.6525333112222101E-2</v>
      </c>
      <c r="J235" s="33">
        <v>7.2865718667868742E-2</v>
      </c>
      <c r="K235" s="33">
        <v>4.5425003533691846E-2</v>
      </c>
      <c r="L235" s="33">
        <v>1.5046561287222287E-3</v>
      </c>
      <c r="M235" s="33">
        <v>5.2585774015216421E-5</v>
      </c>
      <c r="N235" s="33">
        <v>5.3007937463315259E-2</v>
      </c>
    </row>
    <row r="236" spans="2:14">
      <c r="B236" s="6" t="s">
        <v>34</v>
      </c>
      <c r="C236" s="7">
        <v>8.4053236191692967E-3</v>
      </c>
      <c r="D236" s="7">
        <v>4.7885448411018283E-7</v>
      </c>
      <c r="E236" s="33">
        <v>3.8467882188650692E-3</v>
      </c>
      <c r="F236" s="33">
        <v>8.8038941142259325E-2</v>
      </c>
      <c r="G236" s="33">
        <v>4.529478139376384E-2</v>
      </c>
      <c r="H236" s="33">
        <v>0.20531592072903232</v>
      </c>
      <c r="I236" s="33">
        <v>4.5342166190914295E-2</v>
      </c>
      <c r="J236" s="33">
        <v>7.4632172093243007E-2</v>
      </c>
      <c r="K236" s="33">
        <v>1.3799298779587129E-2</v>
      </c>
      <c r="L236" s="33">
        <v>2.865173285138737E-2</v>
      </c>
      <c r="M236" s="33">
        <v>3.1886565839371384E-2</v>
      </c>
      <c r="N236" s="33">
        <v>3.5520820352825021E-2</v>
      </c>
    </row>
    <row r="237" spans="2:14">
      <c r="B237" s="6" t="s">
        <v>35</v>
      </c>
      <c r="C237" s="7">
        <v>8.041633622163015E-3</v>
      </c>
      <c r="D237" s="7">
        <v>5.7938569544008309E-5</v>
      </c>
      <c r="E237" s="33">
        <v>0.10525665067449604</v>
      </c>
      <c r="F237" s="33">
        <v>1.2282562973779828E-2</v>
      </c>
      <c r="G237" s="33">
        <v>9.660013603346275E-2</v>
      </c>
      <c r="H237" s="33">
        <v>6.6748600901840498E-3</v>
      </c>
      <c r="I237" s="33">
        <v>4.0507630777343685E-2</v>
      </c>
      <c r="J237" s="33">
        <v>0.15757639539468077</v>
      </c>
      <c r="K237" s="33">
        <v>0.11264511152385102</v>
      </c>
      <c r="L237" s="33">
        <v>1.3300582146026769E-2</v>
      </c>
      <c r="M237" s="33">
        <v>2.5876215512887199E-2</v>
      </c>
      <c r="N237" s="33">
        <v>0.12503924372152053</v>
      </c>
    </row>
    <row r="238" spans="2:14">
      <c r="B238" s="4" t="s">
        <v>36</v>
      </c>
      <c r="C238" s="5">
        <v>4.6995280406770264E-2</v>
      </c>
      <c r="D238" s="5">
        <v>0.24079860722236171</v>
      </c>
      <c r="E238" s="21">
        <v>0.10750032230028897</v>
      </c>
      <c r="F238" s="21">
        <v>0.21537282075010969</v>
      </c>
      <c r="G238" s="21">
        <v>2.9665790649282715E-3</v>
      </c>
      <c r="H238" s="21">
        <v>9.1089077012419528E-2</v>
      </c>
      <c r="I238" s="21">
        <v>5.1939051101516165E-3</v>
      </c>
      <c r="J238" s="21">
        <v>2.4840923223838657E-2</v>
      </c>
      <c r="K238" s="21">
        <v>2.0973790724910263E-2</v>
      </c>
      <c r="L238" s="21">
        <v>3.7093382471175326E-3</v>
      </c>
      <c r="M238" s="21">
        <v>1.3126232663938156E-3</v>
      </c>
      <c r="N238" s="21">
        <v>4.6358417631883303E-4</v>
      </c>
    </row>
    <row r="239" spans="2:14">
      <c r="B239" s="6" t="s">
        <v>37</v>
      </c>
      <c r="C239" s="7">
        <v>0.55005075907973955</v>
      </c>
      <c r="D239" s="7">
        <v>0.11735672038080937</v>
      </c>
      <c r="E239" s="33">
        <v>2.6059066562595068E-4</v>
      </c>
      <c r="F239" s="33">
        <v>8.8898956926136939E-3</v>
      </c>
      <c r="G239" s="33">
        <v>7.4529631351688361E-3</v>
      </c>
      <c r="H239" s="33">
        <v>1.9820995863489073E-2</v>
      </c>
      <c r="I239" s="33">
        <v>2.7433303868727578E-3</v>
      </c>
      <c r="J239" s="33">
        <v>6.7874823576730779E-3</v>
      </c>
      <c r="K239" s="33">
        <v>6.6670005717076291E-4</v>
      </c>
      <c r="L239" s="33">
        <v>2.9991435840097454E-2</v>
      </c>
      <c r="M239" s="33">
        <v>1.2585554150597271E-2</v>
      </c>
      <c r="N239" s="33">
        <v>3.3836458764306653E-2</v>
      </c>
    </row>
    <row r="240" spans="2:14">
      <c r="B240" s="6" t="s">
        <v>38</v>
      </c>
      <c r="C240" s="7">
        <v>0.47368979192418159</v>
      </c>
      <c r="D240" s="7">
        <v>1.0200187215488831E-2</v>
      </c>
      <c r="E240" s="33">
        <v>4.2824608612157901E-2</v>
      </c>
      <c r="F240" s="33">
        <v>2.8680841788282587E-2</v>
      </c>
      <c r="G240" s="33">
        <v>1.1090804564939918E-3</v>
      </c>
      <c r="H240" s="33">
        <v>3.5173470013725858E-4</v>
      </c>
      <c r="I240" s="33">
        <v>1.9268854993487312E-2</v>
      </c>
      <c r="J240" s="33">
        <v>7.1242228393966961E-2</v>
      </c>
      <c r="K240" s="33">
        <v>1.0096378784833627E-2</v>
      </c>
      <c r="L240" s="33">
        <v>0.10194846605935463</v>
      </c>
      <c r="M240" s="33">
        <v>1.331282478371104E-2</v>
      </c>
      <c r="N240" s="33">
        <v>3.8639860251664781E-3</v>
      </c>
    </row>
    <row r="241" spans="2:14">
      <c r="B241" s="6" t="s">
        <v>39</v>
      </c>
      <c r="C241" s="7">
        <v>1.1302983244909165E-2</v>
      </c>
      <c r="D241" s="7">
        <v>8.2431489061671991E-3</v>
      </c>
      <c r="E241" s="33">
        <v>5.4182259894078773E-3</v>
      </c>
      <c r="F241" s="33">
        <v>3.1197332720162398E-3</v>
      </c>
      <c r="G241" s="33">
        <v>1.9300479002231641E-2</v>
      </c>
      <c r="H241" s="33">
        <v>8.1279969810497503E-3</v>
      </c>
      <c r="I241" s="33">
        <v>1.5195080043531487E-2</v>
      </c>
      <c r="J241" s="33">
        <v>0.29589270097542136</v>
      </c>
      <c r="K241" s="33">
        <v>0.15974908112730424</v>
      </c>
      <c r="L241" s="33">
        <v>0.17337722158004629</v>
      </c>
      <c r="M241" s="33">
        <v>5.8335399326391122E-3</v>
      </c>
      <c r="N241" s="33">
        <v>3.1230417283435348E-2</v>
      </c>
    </row>
    <row r="242" spans="2:14">
      <c r="B242" s="4" t="s">
        <v>40</v>
      </c>
      <c r="C242" s="5">
        <v>0.10075113307309082</v>
      </c>
      <c r="D242" s="5">
        <v>0.39128774825918877</v>
      </c>
      <c r="E242" s="21">
        <v>2.6420400385544594E-4</v>
      </c>
      <c r="F242" s="21">
        <v>6.5066292627248608E-3</v>
      </c>
      <c r="G242" s="21">
        <v>1.453297037126363E-2</v>
      </c>
      <c r="H242" s="21">
        <v>3.030491138746947E-2</v>
      </c>
      <c r="I242" s="21">
        <v>0.21095247511039297</v>
      </c>
      <c r="J242" s="21">
        <v>3.8578932636154008E-2</v>
      </c>
      <c r="K242" s="21">
        <v>5.8338008835349398E-3</v>
      </c>
      <c r="L242" s="21">
        <v>1.929009835111355E-2</v>
      </c>
      <c r="M242" s="21">
        <v>2.4445775536595516E-6</v>
      </c>
      <c r="N242" s="21">
        <v>1.0357495180027739E-2</v>
      </c>
    </row>
    <row r="243" spans="2:14">
      <c r="B243" s="6" t="s">
        <v>41</v>
      </c>
      <c r="C243" s="7">
        <v>0.26190340418663971</v>
      </c>
      <c r="D243" s="7">
        <v>7.9353945097197505E-4</v>
      </c>
      <c r="E243" s="33">
        <v>6.8605183842610343E-2</v>
      </c>
      <c r="F243" s="33">
        <v>5.3493854520459821E-3</v>
      </c>
      <c r="G243" s="33">
        <v>9.2696869784392368E-3</v>
      </c>
      <c r="H243" s="33">
        <v>8.3244182256564853E-2</v>
      </c>
      <c r="I243" s="33">
        <v>3.4956136461073895E-5</v>
      </c>
      <c r="J243" s="33">
        <v>0.15655358701040317</v>
      </c>
      <c r="K243" s="33">
        <v>7.6352873242206947E-3</v>
      </c>
      <c r="L243" s="33">
        <v>5.8570868171641047E-2</v>
      </c>
      <c r="M243" s="33">
        <v>1.5414081030540993E-2</v>
      </c>
      <c r="N243" s="33">
        <v>9.6125454650939413E-2</v>
      </c>
    </row>
    <row r="244" spans="2:14">
      <c r="B244" s="6" t="s">
        <v>42</v>
      </c>
      <c r="C244" s="7">
        <v>0.21699027144264282</v>
      </c>
      <c r="D244" s="7">
        <v>2.0244353744156188E-2</v>
      </c>
      <c r="E244" s="33">
        <v>1.4941176364994925E-3</v>
      </c>
      <c r="F244" s="33">
        <v>2.8865116262201495E-3</v>
      </c>
      <c r="G244" s="33">
        <v>2.8997561259118169E-3</v>
      </c>
      <c r="H244" s="33">
        <v>6.042859566716402E-2</v>
      </c>
      <c r="I244" s="33">
        <v>1.1725555779465175E-2</v>
      </c>
      <c r="J244" s="33">
        <v>4.6204304082081275E-4</v>
      </c>
      <c r="K244" s="33">
        <v>8.9872667101829617E-3</v>
      </c>
      <c r="L244" s="33">
        <v>0.36937934330247607</v>
      </c>
      <c r="M244" s="33">
        <v>1.8026083564528274E-3</v>
      </c>
      <c r="N244" s="33">
        <v>1.6717294994773813E-2</v>
      </c>
    </row>
    <row r="245" spans="2:14">
      <c r="B245" s="6" t="s">
        <v>43</v>
      </c>
      <c r="C245" s="7">
        <v>4.4801328715758627E-2</v>
      </c>
      <c r="D245" s="7">
        <v>3.0410969730779915E-3</v>
      </c>
      <c r="E245" s="33">
        <v>3.1970069857334076E-2</v>
      </c>
      <c r="F245" s="33">
        <v>2.1180525772007804E-2</v>
      </c>
      <c r="G245" s="33">
        <v>4.9650508851848324E-2</v>
      </c>
      <c r="H245" s="33">
        <v>4.0187313069397865E-2</v>
      </c>
      <c r="I245" s="33">
        <v>3.8367768038323737E-2</v>
      </c>
      <c r="J245" s="33">
        <v>3.962291253994913E-2</v>
      </c>
      <c r="K245" s="33">
        <v>0.19067155482225021</v>
      </c>
      <c r="L245" s="33">
        <v>0.13797254028486192</v>
      </c>
      <c r="M245" s="33">
        <v>1.9205088248932752E-2</v>
      </c>
      <c r="N245" s="33">
        <v>1.3771756366117086E-4</v>
      </c>
    </row>
    <row r="246" spans="2:14">
      <c r="B246" s="6" t="s">
        <v>44</v>
      </c>
      <c r="C246" s="7">
        <v>5.6206863705373306E-3</v>
      </c>
      <c r="D246" s="7">
        <v>1.9018609244243326E-2</v>
      </c>
      <c r="E246" s="33">
        <v>3.8145838410063755E-2</v>
      </c>
      <c r="F246" s="33">
        <v>5.3463205466626528E-4</v>
      </c>
      <c r="G246" s="33">
        <v>9.4149044643654801E-3</v>
      </c>
      <c r="H246" s="33">
        <v>1.2218019862691436E-2</v>
      </c>
      <c r="I246" s="33">
        <v>9.9506218654606192E-4</v>
      </c>
      <c r="J246" s="33">
        <v>6.5781862576573896E-2</v>
      </c>
      <c r="K246" s="33">
        <v>0.15610393911028825</v>
      </c>
      <c r="L246" s="33">
        <v>0.10959958289553064</v>
      </c>
      <c r="M246" s="33">
        <v>0.10529776513226875</v>
      </c>
      <c r="N246" s="33">
        <v>1.4653475673311522E-2</v>
      </c>
    </row>
    <row r="247" spans="2:14">
      <c r="B247" s="6" t="s">
        <v>45</v>
      </c>
      <c r="C247" s="7">
        <v>4.8432282014638978E-2</v>
      </c>
      <c r="D247" s="7">
        <v>1.1298244547229479E-2</v>
      </c>
      <c r="E247" s="33">
        <v>2.0103606958817612E-2</v>
      </c>
      <c r="F247" s="33">
        <v>2.9134422722122928E-2</v>
      </c>
      <c r="G247" s="33">
        <v>2.1470677067090743E-2</v>
      </c>
      <c r="H247" s="33">
        <v>7.7031066720507094E-2</v>
      </c>
      <c r="I247" s="33">
        <v>0.14388290660985462</v>
      </c>
      <c r="J247" s="33">
        <v>2.5502763556964996E-2</v>
      </c>
      <c r="K247" s="33">
        <v>8.5191305223911336E-3</v>
      </c>
      <c r="L247" s="33">
        <v>0.19858786397149611</v>
      </c>
      <c r="M247" s="33">
        <v>0.17193035996073</v>
      </c>
      <c r="N247" s="33">
        <v>6.6699251908254849E-3</v>
      </c>
    </row>
    <row r="248" spans="2:14">
      <c r="B248" s="6" t="s">
        <v>46</v>
      </c>
      <c r="C248" s="7">
        <v>1.0359743937650878E-2</v>
      </c>
      <c r="D248" s="7">
        <v>8.6984612700297323E-2</v>
      </c>
      <c r="E248" s="33">
        <v>5.2752368435414677E-2</v>
      </c>
      <c r="F248" s="33">
        <v>5.9737847972742347E-3</v>
      </c>
      <c r="G248" s="33">
        <v>0.37570272569523283</v>
      </c>
      <c r="H248" s="33">
        <v>0.10507269147425033</v>
      </c>
      <c r="I248" s="33">
        <v>1.8062035626357276E-2</v>
      </c>
      <c r="J248" s="33">
        <v>2.3905235164910592E-2</v>
      </c>
      <c r="K248" s="33">
        <v>5.8756878501519489E-3</v>
      </c>
      <c r="L248" s="33">
        <v>1.7663896551650526E-2</v>
      </c>
      <c r="M248" s="33">
        <v>2.931814716570922E-3</v>
      </c>
      <c r="N248" s="33">
        <v>2.2317923681304551E-2</v>
      </c>
    </row>
    <row r="249" spans="2:14">
      <c r="B249" s="17" t="s">
        <v>47</v>
      </c>
      <c r="C249" s="18">
        <v>3.316364560942868E-2</v>
      </c>
      <c r="D249" s="18">
        <v>8.768571569367104E-6</v>
      </c>
      <c r="E249" s="65">
        <v>0.15704462785838524</v>
      </c>
      <c r="F249" s="65">
        <v>6.2129971915734746E-3</v>
      </c>
      <c r="G249" s="65">
        <v>3.4413799838767127E-2</v>
      </c>
      <c r="H249" s="65">
        <v>6.8629685788064217E-3</v>
      </c>
      <c r="I249" s="65">
        <v>6.8726973117025176E-3</v>
      </c>
      <c r="J249" s="65">
        <v>4.8442158190999778E-3</v>
      </c>
      <c r="K249" s="65">
        <v>1.2177466404437124E-2</v>
      </c>
      <c r="L249" s="65">
        <v>4.48583731523447E-5</v>
      </c>
      <c r="M249" s="65">
        <v>7.9936398860673975E-4</v>
      </c>
      <c r="N249" s="65">
        <v>1.3076834523408884E-4</v>
      </c>
    </row>
    <row r="250" spans="2:14">
      <c r="B250" s="15" t="s">
        <v>48</v>
      </c>
      <c r="C250" s="16">
        <v>9.2397490418418199E-5</v>
      </c>
      <c r="D250" s="16">
        <v>0.11292876486896256</v>
      </c>
      <c r="E250" s="66">
        <v>6.0586920597075419E-2</v>
      </c>
      <c r="F250" s="66">
        <v>4.6395940810789835E-2</v>
      </c>
      <c r="G250" s="66">
        <v>3.31979974717489E-4</v>
      </c>
      <c r="H250" s="66">
        <v>2.5439892703168323E-3</v>
      </c>
      <c r="I250" s="66">
        <v>1.7086206711091307E-2</v>
      </c>
      <c r="J250" s="66">
        <v>4.0934446159819971E-3</v>
      </c>
      <c r="K250" s="66">
        <v>8.678670259684967E-4</v>
      </c>
      <c r="L250" s="66">
        <v>1.6296481827242644E-2</v>
      </c>
      <c r="M250" s="66">
        <v>1.8703200680046012E-2</v>
      </c>
      <c r="N250" s="66">
        <v>2.3910973150429895E-3</v>
      </c>
    </row>
    <row r="251" spans="2:14">
      <c r="B251" s="15" t="s">
        <v>49</v>
      </c>
      <c r="C251" s="16">
        <v>3.1251883957208522E-2</v>
      </c>
      <c r="D251" s="16">
        <v>0.11497498558012686</v>
      </c>
      <c r="E251" s="66">
        <v>2.5430736340745837E-2</v>
      </c>
      <c r="F251" s="66">
        <v>8.7660192534262285E-2</v>
      </c>
      <c r="G251" s="66">
        <v>2.9465363054022416E-2</v>
      </c>
      <c r="H251" s="66">
        <v>1.1802368874140135E-3</v>
      </c>
      <c r="I251" s="66">
        <v>4.6469065308422014E-2</v>
      </c>
      <c r="J251" s="66">
        <v>5.2682173249327483E-5</v>
      </c>
      <c r="K251" s="66">
        <v>2.0280039518955718E-2</v>
      </c>
      <c r="L251" s="66">
        <v>1.4593225143220668E-2</v>
      </c>
      <c r="M251" s="66">
        <v>1.1625428668291912E-2</v>
      </c>
      <c r="N251" s="66">
        <v>1.3834192244532618E-3</v>
      </c>
    </row>
    <row r="254" spans="2:14">
      <c r="B254" t="s">
        <v>101</v>
      </c>
    </row>
    <row r="255" spans="2:14" ht="15.75" thickBot="1"/>
    <row r="256" spans="2:14">
      <c r="B256" s="3"/>
      <c r="C256" s="3" t="s">
        <v>0</v>
      </c>
      <c r="D256" s="3" t="s">
        <v>1</v>
      </c>
      <c r="E256" s="61" t="s">
        <v>57</v>
      </c>
      <c r="F256" s="61" t="s">
        <v>58</v>
      </c>
      <c r="G256" s="61" t="s">
        <v>59</v>
      </c>
      <c r="H256" s="61" t="s">
        <v>60</v>
      </c>
      <c r="I256" s="61" t="s">
        <v>61</v>
      </c>
      <c r="J256" s="61" t="s">
        <v>62</v>
      </c>
      <c r="K256" s="61" t="s">
        <v>63</v>
      </c>
      <c r="L256" s="61" t="s">
        <v>64</v>
      </c>
      <c r="M256" s="61" t="s">
        <v>65</v>
      </c>
      <c r="N256" s="61" t="s">
        <v>66</v>
      </c>
    </row>
    <row r="257" spans="2:14">
      <c r="B257" s="4" t="s">
        <v>2</v>
      </c>
      <c r="C257" s="27">
        <v>-2.5795019875419145</v>
      </c>
      <c r="D257" s="5">
        <v>0.14836939617392395</v>
      </c>
      <c r="E257" s="21">
        <v>-0.82246139812107721</v>
      </c>
      <c r="F257" s="68">
        <v>2.7296629647691022</v>
      </c>
      <c r="G257" s="68">
        <v>2.1342834386892195</v>
      </c>
      <c r="H257" s="21">
        <v>0.60215546995957525</v>
      </c>
      <c r="I257" s="21">
        <v>1.3573688517828708</v>
      </c>
      <c r="J257" s="21">
        <v>1.1306762039389278</v>
      </c>
      <c r="K257" s="68">
        <v>-3.2475712332508899</v>
      </c>
      <c r="L257" s="21">
        <v>1.8568260928654972</v>
      </c>
      <c r="M257" s="21">
        <v>-0.42370077483369623</v>
      </c>
      <c r="N257" s="21">
        <v>-0.85743344602893068</v>
      </c>
    </row>
    <row r="258" spans="2:14">
      <c r="B258" s="6" t="s">
        <v>3</v>
      </c>
      <c r="C258" s="28">
        <v>2.5795019875419114</v>
      </c>
      <c r="D258" s="7">
        <v>-0.14836939617392431</v>
      </c>
      <c r="E258" s="33">
        <v>0.82246139812107466</v>
      </c>
      <c r="F258" s="69">
        <v>-2.7296629647691044</v>
      </c>
      <c r="G258" s="69">
        <v>-2.134283438689224</v>
      </c>
      <c r="H258" s="33">
        <v>-0.60215546995957769</v>
      </c>
      <c r="I258" s="33">
        <v>-1.3573688517828719</v>
      </c>
      <c r="J258" s="33">
        <v>-1.1306762039389251</v>
      </c>
      <c r="K258" s="69">
        <v>3.2475712332508895</v>
      </c>
      <c r="L258" s="33">
        <v>-1.8568260928654967</v>
      </c>
      <c r="M258" s="33">
        <v>0.423700774833697</v>
      </c>
      <c r="N258" s="33">
        <v>0.85743344602893234</v>
      </c>
    </row>
    <row r="259" spans="2:14">
      <c r="B259" s="4" t="s">
        <v>4</v>
      </c>
      <c r="C259" s="5">
        <v>0.10428186684839465</v>
      </c>
      <c r="D259" s="5">
        <v>0.33006609302992856</v>
      </c>
      <c r="E259" s="68">
        <v>-2.7868652893821375</v>
      </c>
      <c r="F259" s="68">
        <v>5.5111040256008321</v>
      </c>
      <c r="G259" s="21">
        <v>0.17955937637460814</v>
      </c>
      <c r="H259" s="21">
        <v>1.9079876424528801</v>
      </c>
      <c r="I259" s="21">
        <v>-0.8896484197001524</v>
      </c>
      <c r="J259" s="21">
        <v>1.3324065911982461</v>
      </c>
      <c r="K259" s="21">
        <v>0.5620021707654449</v>
      </c>
      <c r="L259" s="21">
        <v>-0.11816775289281096</v>
      </c>
      <c r="M259" s="21">
        <v>9.14325831969727E-2</v>
      </c>
      <c r="N259" s="21">
        <v>-1.449616962943004</v>
      </c>
    </row>
    <row r="260" spans="2:14">
      <c r="B260" s="6" t="s">
        <v>5</v>
      </c>
      <c r="C260" s="7">
        <v>-0.75314375614583551</v>
      </c>
      <c r="D260" s="7">
        <v>-1.1458187258154939</v>
      </c>
      <c r="E260" s="33">
        <v>-0.45779206490505275</v>
      </c>
      <c r="F260" s="69">
        <v>-2.3408823403025227</v>
      </c>
      <c r="G260" s="69">
        <v>-4.8201993271559473</v>
      </c>
      <c r="H260" s="69">
        <v>2.5152569723705698</v>
      </c>
      <c r="I260" s="33">
        <v>-1.5207552999288536</v>
      </c>
      <c r="J260" s="33">
        <v>1.7140630838005009</v>
      </c>
      <c r="K260" s="33">
        <v>-5.3853953100608594E-2</v>
      </c>
      <c r="L260" s="33">
        <v>0.92303031661720314</v>
      </c>
      <c r="M260" s="33">
        <v>-1.0118946361696246</v>
      </c>
      <c r="N260" s="33">
        <v>0.58704426753433503</v>
      </c>
    </row>
    <row r="261" spans="2:14">
      <c r="B261" s="6" t="s">
        <v>6</v>
      </c>
      <c r="C261" s="7">
        <v>-1.9443711957799434</v>
      </c>
      <c r="D261" s="7">
        <v>-1.829363765644437</v>
      </c>
      <c r="E261" s="69">
        <v>-2.1650536136323368</v>
      </c>
      <c r="F261" s="33">
        <v>-0.79944521914049582</v>
      </c>
      <c r="G261" s="69">
        <v>2.130047460764712</v>
      </c>
      <c r="H261" s="69">
        <v>-2.8502466542382203</v>
      </c>
      <c r="I261" s="33">
        <v>1.3206167315555748</v>
      </c>
      <c r="J261" s="33">
        <v>-0.50916203037980678</v>
      </c>
      <c r="K261" s="33">
        <v>-8.0619204608756587E-2</v>
      </c>
      <c r="L261" s="33">
        <v>-0.1838020892302912</v>
      </c>
      <c r="M261" s="69">
        <v>-2.242010977338913</v>
      </c>
      <c r="N261" s="69">
        <v>3.0860613576957285</v>
      </c>
    </row>
    <row r="262" spans="2:14">
      <c r="B262" s="6" t="s">
        <v>7</v>
      </c>
      <c r="C262" s="28">
        <v>2.4789015621474038</v>
      </c>
      <c r="D262" s="28">
        <v>2.481187898464662</v>
      </c>
      <c r="E262" s="69">
        <v>3.7002813789611135</v>
      </c>
      <c r="F262" s="33">
        <v>-2.7930206501982507E-2</v>
      </c>
      <c r="G262" s="33">
        <v>0.27684960900364453</v>
      </c>
      <c r="H262" s="33">
        <v>0.94554773371834511</v>
      </c>
      <c r="I262" s="33">
        <v>-0.24019086992481578</v>
      </c>
      <c r="J262" s="33">
        <v>-0.92029971562523405</v>
      </c>
      <c r="K262" s="33">
        <v>-0.10563083497277649</v>
      </c>
      <c r="L262" s="33">
        <v>-0.26248047208088365</v>
      </c>
      <c r="M262" s="69">
        <v>2.9487813171253028</v>
      </c>
      <c r="N262" s="69">
        <v>-3.0908700872986024</v>
      </c>
    </row>
    <row r="263" spans="2:14">
      <c r="B263" s="4" t="s">
        <v>8</v>
      </c>
      <c r="C263" s="27">
        <v>-3.6371387392472161</v>
      </c>
      <c r="D263" s="5">
        <v>-0.43340251802276181</v>
      </c>
      <c r="E263" s="68">
        <v>-4.5717896702427954</v>
      </c>
      <c r="F263" s="21">
        <v>0.14523311497596497</v>
      </c>
      <c r="G263" s="21">
        <v>-1.3449675811733375</v>
      </c>
      <c r="H263" s="21">
        <v>0.58639419310704455</v>
      </c>
      <c r="I263" s="21">
        <v>0.62781438858295868</v>
      </c>
      <c r="J263" s="21">
        <v>1.291355684736621</v>
      </c>
      <c r="K263" s="21">
        <v>1.4391421559836874</v>
      </c>
      <c r="L263" s="21">
        <v>-1.1504927994876997</v>
      </c>
      <c r="M263" s="21">
        <v>1.1461216933915619</v>
      </c>
      <c r="N263" s="21">
        <v>0.44012409470861386</v>
      </c>
    </row>
    <row r="264" spans="2:14">
      <c r="B264" s="6" t="s">
        <v>9</v>
      </c>
      <c r="C264" s="28">
        <v>3.6371387392472161</v>
      </c>
      <c r="D264" s="7">
        <v>0.43340251802276275</v>
      </c>
      <c r="E264" s="69">
        <v>4.5717896702427963</v>
      </c>
      <c r="F264" s="33">
        <v>-0.14523311497596472</v>
      </c>
      <c r="G264" s="33">
        <v>1.3449675811733384</v>
      </c>
      <c r="H264" s="33">
        <v>-0.58639419310704477</v>
      </c>
      <c r="I264" s="33">
        <v>-0.6278143885829619</v>
      </c>
      <c r="J264" s="33">
        <v>-1.2913556847366239</v>
      </c>
      <c r="K264" s="33">
        <v>-1.4391421559836894</v>
      </c>
      <c r="L264" s="33">
        <v>1.1504927994876994</v>
      </c>
      <c r="M264" s="33">
        <v>-1.1461216933915628</v>
      </c>
      <c r="N264" s="33">
        <v>-0.44012409470861508</v>
      </c>
    </row>
    <row r="265" spans="2:14">
      <c r="B265" s="4" t="s">
        <v>10</v>
      </c>
      <c r="C265" s="5">
        <v>0.80223373227039485</v>
      </c>
      <c r="D265" s="5">
        <v>1.6290449605001625</v>
      </c>
      <c r="E265" s="68">
        <v>5.1392257550770184</v>
      </c>
      <c r="F265" s="21">
        <v>-0.2390966081658599</v>
      </c>
      <c r="G265" s="21">
        <v>0.93357216823009448</v>
      </c>
      <c r="H265" s="21">
        <v>1.6532801805571011</v>
      </c>
      <c r="I265" s="21">
        <v>0.37658611074188902</v>
      </c>
      <c r="J265" s="68">
        <v>2.3174563249406286</v>
      </c>
      <c r="K265" s="21">
        <v>-0.75523041032910065</v>
      </c>
      <c r="L265" s="21">
        <v>0.38383129894189422</v>
      </c>
      <c r="M265" s="21">
        <v>1.0377683717802779</v>
      </c>
      <c r="N265" s="21">
        <v>-0.63987298814263915</v>
      </c>
    </row>
    <row r="266" spans="2:14">
      <c r="B266" s="6" t="s">
        <v>11</v>
      </c>
      <c r="C266" s="7">
        <v>-3.9532472849124888E-2</v>
      </c>
      <c r="D266" s="7">
        <v>1.4195329603721842</v>
      </c>
      <c r="E266" s="69">
        <v>-2.041590224848977</v>
      </c>
      <c r="F266" s="69">
        <v>3.8765030971505734</v>
      </c>
      <c r="G266" s="69">
        <v>-3.0047925370994628</v>
      </c>
      <c r="H266" s="33">
        <v>-1.5769939561704729</v>
      </c>
      <c r="I266" s="33">
        <v>-1.036164206124917</v>
      </c>
      <c r="J266" s="33">
        <v>-0.29383832628146928</v>
      </c>
      <c r="K266" s="33">
        <v>-0.54860073784735564</v>
      </c>
      <c r="L266" s="33">
        <v>0.39607494897160345</v>
      </c>
      <c r="M266" s="33">
        <v>1.027451367856695</v>
      </c>
      <c r="N266" s="33">
        <v>-0.75865456460382286</v>
      </c>
    </row>
    <row r="267" spans="2:14">
      <c r="B267" s="6" t="s">
        <v>12</v>
      </c>
      <c r="C267" s="7">
        <v>-6.764286417677208E-2</v>
      </c>
      <c r="D267" s="28">
        <v>-3.2012714464519445</v>
      </c>
      <c r="E267" s="33">
        <v>-1.0197252757924931</v>
      </c>
      <c r="F267" s="33">
        <v>-0.80408638918689446</v>
      </c>
      <c r="G267" s="33">
        <v>1.6893402151742816</v>
      </c>
      <c r="H267" s="69">
        <v>-2.9266335829864887</v>
      </c>
      <c r="I267" s="33">
        <v>1.8429792960884694</v>
      </c>
      <c r="J267" s="33">
        <v>0.67979485885191548</v>
      </c>
      <c r="K267" s="33">
        <v>-0.57070622065320831</v>
      </c>
      <c r="L267" s="33">
        <v>-1.8042785583618794</v>
      </c>
      <c r="M267" s="69">
        <v>-1.9906059444239868</v>
      </c>
      <c r="N267" s="33">
        <v>-1.4264191503848793</v>
      </c>
    </row>
    <row r="268" spans="2:14">
      <c r="B268" s="6" t="s">
        <v>13</v>
      </c>
      <c r="C268" s="7">
        <v>-0.8244507946235885</v>
      </c>
      <c r="D268" s="7">
        <v>-0.23926296687084933</v>
      </c>
      <c r="E268" s="69">
        <v>-2.9863146346132545</v>
      </c>
      <c r="F268" s="69">
        <v>-2.7381734220410507</v>
      </c>
      <c r="G268" s="33">
        <v>0.25062228565988687</v>
      </c>
      <c r="H268" s="69">
        <v>2.3906775433806908</v>
      </c>
      <c r="I268" s="33">
        <v>-1.1677185642252221</v>
      </c>
      <c r="J268" s="69">
        <v>-3.0337227311129742</v>
      </c>
      <c r="K268" s="33">
        <v>1.945941389386538</v>
      </c>
      <c r="L268" s="33">
        <v>0.87580294171283446</v>
      </c>
      <c r="M268" s="33">
        <v>-0.31837144500138198</v>
      </c>
      <c r="N268" s="69">
        <v>2.8257470483290876</v>
      </c>
    </row>
    <row r="269" spans="2:14">
      <c r="B269" s="4" t="s">
        <v>14</v>
      </c>
      <c r="C269" s="27">
        <v>3.2968518252520891</v>
      </c>
      <c r="D269" s="27">
        <v>-4.7096905704453507</v>
      </c>
      <c r="E269" s="21">
        <v>0.69214837017853958</v>
      </c>
      <c r="F269" s="21">
        <v>-0.63415924319773231</v>
      </c>
      <c r="G269" s="21">
        <v>-1.8937125906241563</v>
      </c>
      <c r="H269" s="21">
        <v>1.4774652920877702</v>
      </c>
      <c r="I269" s="21">
        <v>1.8815759403936592</v>
      </c>
      <c r="J269" s="21">
        <v>-0.51154854018014295</v>
      </c>
      <c r="K269" s="21">
        <v>0.54773535984620236</v>
      </c>
      <c r="L269" s="21">
        <v>0.29833338633234052</v>
      </c>
      <c r="M269" s="21">
        <v>0.71815538540431789</v>
      </c>
      <c r="N269" s="21">
        <v>8.8359042893013912E-2</v>
      </c>
    </row>
    <row r="270" spans="2:14">
      <c r="B270" s="6" t="s">
        <v>15</v>
      </c>
      <c r="C270" s="28">
        <v>3.12943833942475</v>
      </c>
      <c r="D270" s="28">
        <v>3.8521771603291795</v>
      </c>
      <c r="E270" s="69">
        <v>-2.3664838458320623</v>
      </c>
      <c r="F270" s="33">
        <v>-1.4166902199182625</v>
      </c>
      <c r="G270" s="33">
        <v>0.97597237909752277</v>
      </c>
      <c r="H270" s="33">
        <v>0.48491188628184712</v>
      </c>
      <c r="I270" s="33">
        <v>0.26018944377375847</v>
      </c>
      <c r="J270" s="33">
        <v>-0.45256917295413002</v>
      </c>
      <c r="K270" s="69">
        <v>2.0500741302637908</v>
      </c>
      <c r="L270" s="33">
        <v>-1.0507657600635503</v>
      </c>
      <c r="M270" s="69">
        <v>2.380461394697567</v>
      </c>
      <c r="N270" s="33">
        <v>-0.3890697956107203</v>
      </c>
    </row>
    <row r="271" spans="2:14">
      <c r="B271" s="6" t="s">
        <v>16</v>
      </c>
      <c r="C271" s="28">
        <v>-4.4928777372886994</v>
      </c>
      <c r="D271" s="7">
        <v>-1.6356731749458864</v>
      </c>
      <c r="E271" s="69">
        <v>1.9825998513359788</v>
      </c>
      <c r="F271" s="33">
        <v>1.6526408141565752</v>
      </c>
      <c r="G271" s="33">
        <v>-0.10324420057656898</v>
      </c>
      <c r="H271" s="33">
        <v>-1.1255601300961853</v>
      </c>
      <c r="I271" s="33">
        <v>-1.0876057313488185</v>
      </c>
      <c r="J271" s="33">
        <v>0.66518995734349018</v>
      </c>
      <c r="K271" s="69">
        <v>-2.2271796700381929</v>
      </c>
      <c r="L271" s="33">
        <v>0.88430899345328073</v>
      </c>
      <c r="M271" s="69">
        <v>-2.6226000413347754</v>
      </c>
      <c r="N271" s="33">
        <v>0.33725500651251022</v>
      </c>
    </row>
    <row r="272" spans="2:14">
      <c r="B272" s="4" t="s">
        <v>17</v>
      </c>
      <c r="C272" s="27">
        <v>5.2253325819596661</v>
      </c>
      <c r="D272" s="27">
        <v>3.7608995073169837</v>
      </c>
      <c r="E272" s="21">
        <v>1.0611358673413092</v>
      </c>
      <c r="F272" s="21">
        <v>-1.1597634802514403</v>
      </c>
      <c r="G272" s="21">
        <v>0.91514195711025315</v>
      </c>
      <c r="H272" s="21">
        <v>1.487720475052023</v>
      </c>
      <c r="I272" s="21">
        <v>0.26396735245230768</v>
      </c>
      <c r="J272" s="21">
        <v>-0.3264502308237191</v>
      </c>
      <c r="K272" s="21">
        <v>-0.12130028321775668</v>
      </c>
      <c r="L272" s="21">
        <v>-0.96047874244692055</v>
      </c>
      <c r="M272" s="21">
        <v>0.15576298317068549</v>
      </c>
      <c r="N272" s="21">
        <v>6.2113901579949241E-2</v>
      </c>
    </row>
    <row r="273" spans="2:14">
      <c r="B273" s="6" t="s">
        <v>18</v>
      </c>
      <c r="C273" s="7">
        <v>0.22180303885266014</v>
      </c>
      <c r="D273" s="28">
        <v>-3.9681492925723427</v>
      </c>
      <c r="E273" s="69">
        <v>-2.5352317687737784</v>
      </c>
      <c r="F273" s="69">
        <v>-2.3659812393763242</v>
      </c>
      <c r="G273" s="33">
        <v>0.86279200293830338</v>
      </c>
      <c r="H273" s="69">
        <v>-2.5701839250298799</v>
      </c>
      <c r="I273" s="33">
        <v>-1.0510816742825184</v>
      </c>
      <c r="J273" s="33">
        <v>0.73642464517665218</v>
      </c>
      <c r="K273" s="33">
        <v>-1.239444377070247</v>
      </c>
      <c r="L273" s="33">
        <v>1.452630586989982</v>
      </c>
      <c r="M273" s="33">
        <v>0.19297695418930239</v>
      </c>
      <c r="N273" s="69">
        <v>-2.620458582996537</v>
      </c>
    </row>
    <row r="274" spans="2:14">
      <c r="B274" s="6" t="s">
        <v>19</v>
      </c>
      <c r="C274" s="28">
        <v>-4.6425867813915263</v>
      </c>
      <c r="D274" s="7">
        <v>0.6609333770904503</v>
      </c>
      <c r="E274" s="33">
        <v>1.5591017808043326</v>
      </c>
      <c r="F274" s="69">
        <v>3.2768015900757383</v>
      </c>
      <c r="G274" s="33">
        <v>-1.6120006915403979</v>
      </c>
      <c r="H274" s="33">
        <v>1.2315391852269904</v>
      </c>
      <c r="I274" s="33">
        <v>0.7954897135707466</v>
      </c>
      <c r="J274" s="33">
        <v>-0.43744776599971008</v>
      </c>
      <c r="K274" s="33">
        <v>1.3045751468684128</v>
      </c>
      <c r="L274" s="33">
        <v>-0.59467420789267578</v>
      </c>
      <c r="M274" s="33">
        <v>-0.31909597437136228</v>
      </c>
      <c r="N274" s="69">
        <v>2.4882295950004703</v>
      </c>
    </row>
    <row r="275" spans="2:14">
      <c r="B275" s="4" t="s">
        <v>20</v>
      </c>
      <c r="C275" s="27">
        <v>2.7878139755324023</v>
      </c>
      <c r="D275" s="27">
        <v>3.9867572322143219</v>
      </c>
      <c r="E275" s="68">
        <v>-2.7761635763640493</v>
      </c>
      <c r="F275" s="21">
        <v>-1.0374205503021596</v>
      </c>
      <c r="G275" s="21">
        <v>1.7325267615354343</v>
      </c>
      <c r="H275" s="21">
        <v>1.7507179531456207</v>
      </c>
      <c r="I275" s="21">
        <v>1.4138768527292673</v>
      </c>
      <c r="J275" s="21">
        <v>-0.2751737872257331</v>
      </c>
      <c r="K275" s="21">
        <v>-1.2915827873439831</v>
      </c>
      <c r="L275" s="21">
        <v>0.63499825326539483</v>
      </c>
      <c r="M275" s="21">
        <v>-1.5687229859109497</v>
      </c>
      <c r="N275" s="68">
        <v>-1.9989849283743524</v>
      </c>
    </row>
    <row r="276" spans="2:14">
      <c r="B276" s="6" t="s">
        <v>21</v>
      </c>
      <c r="C276" s="28">
        <v>2.7002594266637714</v>
      </c>
      <c r="D276" s="28">
        <v>-4.0701315387371597</v>
      </c>
      <c r="E276" s="33">
        <v>-0.47059070030331474</v>
      </c>
      <c r="F276" s="33">
        <v>0.98247506650395067</v>
      </c>
      <c r="G276" s="33">
        <v>-8.2506830937577894E-2</v>
      </c>
      <c r="H276" s="69">
        <v>-2.6042904882175733</v>
      </c>
      <c r="I276" s="69">
        <v>-2.3077410937088012</v>
      </c>
      <c r="J276" s="33">
        <v>0.17267246821378016</v>
      </c>
      <c r="K276" s="33">
        <v>0.53813370461378673</v>
      </c>
      <c r="L276" s="33">
        <v>1.3094660569878902</v>
      </c>
      <c r="M276" s="69">
        <v>2.6894694933822101</v>
      </c>
      <c r="N276" s="33">
        <v>0.41062044846723189</v>
      </c>
    </row>
    <row r="277" spans="2:14">
      <c r="B277" s="6" t="s">
        <v>109</v>
      </c>
      <c r="C277" s="28">
        <v>-4.9803160757331248</v>
      </c>
      <c r="D277" s="7">
        <v>0.13907870911166817</v>
      </c>
      <c r="E277" s="69">
        <v>2.9286268932759194</v>
      </c>
      <c r="F277" s="33">
        <v>3.3972234398649132E-2</v>
      </c>
      <c r="G277" s="33">
        <v>-1.4832827021743606</v>
      </c>
      <c r="H277" s="33">
        <v>0.80898098237371174</v>
      </c>
      <c r="I277" s="33">
        <v>0.84056516781423496</v>
      </c>
      <c r="J277" s="33">
        <v>8.95062007578937E-2</v>
      </c>
      <c r="K277" s="33">
        <v>0.66943459247941139</v>
      </c>
      <c r="L277" s="33">
        <v>-1.7701143981133132</v>
      </c>
      <c r="M277" s="33">
        <v>-1.0507075842143969</v>
      </c>
      <c r="N277" s="33">
        <v>1.4226445997418298</v>
      </c>
    </row>
    <row r="278" spans="2:14">
      <c r="B278" s="4" t="s">
        <v>23</v>
      </c>
      <c r="C278" s="27">
        <v>-3.095309442658122</v>
      </c>
      <c r="D278" s="5">
        <v>0.62868510558314827</v>
      </c>
      <c r="E278" s="68">
        <v>-2.4200087773928218</v>
      </c>
      <c r="F278" s="21">
        <v>-1.0542379907115136</v>
      </c>
      <c r="G278" s="68">
        <v>2.5858894516964099</v>
      </c>
      <c r="H278" s="21">
        <v>0.45980018258826943</v>
      </c>
      <c r="I278" s="68">
        <v>2.9620930684023383</v>
      </c>
      <c r="J278" s="21">
        <v>1.4219615257471356</v>
      </c>
      <c r="K278" s="21">
        <v>-5.7091495784880153E-2</v>
      </c>
      <c r="L278" s="21">
        <v>1.578048297807594</v>
      </c>
      <c r="M278" s="68">
        <v>2.0784187764409388</v>
      </c>
      <c r="N278" s="21">
        <v>0.83727619594715486</v>
      </c>
    </row>
    <row r="279" spans="2:14">
      <c r="B279" s="6" t="s">
        <v>24</v>
      </c>
      <c r="C279" s="7">
        <v>0.59752821251228416</v>
      </c>
      <c r="D279" s="7">
        <v>0.317985270118608</v>
      </c>
      <c r="E279" s="69">
        <v>3.0681022594064222</v>
      </c>
      <c r="F279" s="69">
        <v>3.0219291816732552</v>
      </c>
      <c r="G279" s="33">
        <v>-1.054784756761614</v>
      </c>
      <c r="H279" s="69">
        <v>-2.7218168225634631</v>
      </c>
      <c r="I279" s="69">
        <v>-2.7273263880780112</v>
      </c>
      <c r="J279" s="69">
        <v>-2.4670773866610993</v>
      </c>
      <c r="K279" s="33">
        <v>1.5664317074379923</v>
      </c>
      <c r="L279" s="33">
        <v>-0.39718638892557373</v>
      </c>
      <c r="M279" s="33">
        <v>0.21555479984111747</v>
      </c>
      <c r="N279" s="33">
        <v>-0.8554411421344682</v>
      </c>
    </row>
    <row r="280" spans="2:14">
      <c r="B280" s="6" t="s">
        <v>25</v>
      </c>
      <c r="C280" s="28">
        <v>2.9411845038011672</v>
      </c>
      <c r="D280" s="7">
        <v>-1.104980044702434</v>
      </c>
      <c r="E280" s="33">
        <v>-0.70546878430208737</v>
      </c>
      <c r="F280" s="69">
        <v>-2.2544975507921921</v>
      </c>
      <c r="G280" s="33">
        <v>-1.8152245271392535</v>
      </c>
      <c r="H280" s="69">
        <v>2.6051815205151589</v>
      </c>
      <c r="I280" s="33">
        <v>-0.32423886926190032</v>
      </c>
      <c r="J280" s="33">
        <v>1.1820251244488229</v>
      </c>
      <c r="K280" s="33">
        <v>-1.7427866777279506</v>
      </c>
      <c r="L280" s="33">
        <v>-1.3925394948352527</v>
      </c>
      <c r="M280" s="69">
        <v>-2.6875206006129391</v>
      </c>
      <c r="N280" s="33">
        <v>6.0049132564843283E-3</v>
      </c>
    </row>
    <row r="281" spans="2:14">
      <c r="B281" s="4" t="s">
        <v>26</v>
      </c>
      <c r="C281" s="27">
        <v>4.7606301901409775</v>
      </c>
      <c r="D281" s="27">
        <v>-3.3912319967440139</v>
      </c>
      <c r="E281" s="21">
        <v>1.7633449638449972</v>
      </c>
      <c r="F281" s="21">
        <v>0.87136584062882561</v>
      </c>
      <c r="G281" s="21">
        <v>-0.74233828503037813</v>
      </c>
      <c r="H281" s="21">
        <v>1.0771079505291044</v>
      </c>
      <c r="I281" s="68">
        <v>2.7016429892771363</v>
      </c>
      <c r="J281" s="21">
        <v>0.33147804522269925</v>
      </c>
      <c r="K281" s="21">
        <v>1.0309813756713158</v>
      </c>
      <c r="L281" s="21">
        <v>0.23009849325657739</v>
      </c>
      <c r="M281" s="21">
        <v>1.3182136185528006</v>
      </c>
      <c r="N281" s="21">
        <v>1.1363280407118199</v>
      </c>
    </row>
    <row r="282" spans="2:14">
      <c r="B282" s="6" t="s">
        <v>27</v>
      </c>
      <c r="C282" s="7">
        <v>1.8569833842528183</v>
      </c>
      <c r="D282" s="28">
        <v>3.6979480076153344</v>
      </c>
      <c r="E282" s="69">
        <v>-3.2695108415846676</v>
      </c>
      <c r="F282" s="33">
        <v>0.43465533131131517</v>
      </c>
      <c r="G282" s="33">
        <v>-1.5411508294894769</v>
      </c>
      <c r="H282" s="33">
        <v>-0.87104198348630313</v>
      </c>
      <c r="I282" s="69">
        <v>2.8053502953619724</v>
      </c>
      <c r="J282" s="33">
        <v>0.28201383095212718</v>
      </c>
      <c r="K282" s="33">
        <v>-0.25746203912979232</v>
      </c>
      <c r="L282" s="33">
        <v>1.2168637138883691</v>
      </c>
      <c r="M282" s="69">
        <v>-2.364716044879239</v>
      </c>
      <c r="N282" s="33">
        <v>-0.25309462136262828</v>
      </c>
    </row>
    <row r="283" spans="2:14">
      <c r="B283" s="6" t="s">
        <v>28</v>
      </c>
      <c r="C283" s="7">
        <v>0.87201710441904323</v>
      </c>
      <c r="D283" s="28">
        <v>-2.0178219450568755</v>
      </c>
      <c r="E283" s="69">
        <v>-3.3968027772005689</v>
      </c>
      <c r="F283" s="33">
        <v>-1.5732261556488423</v>
      </c>
      <c r="G283" s="33">
        <v>1.7934259907395129</v>
      </c>
      <c r="H283" s="33">
        <v>-1.1707578723933512</v>
      </c>
      <c r="I283" s="69">
        <v>-3.818696336116814</v>
      </c>
      <c r="J283" s="33">
        <v>1.2477073151724931</v>
      </c>
      <c r="K283" s="33">
        <v>-0.2540807673863974</v>
      </c>
      <c r="L283" s="33">
        <v>-1.1041022769327768</v>
      </c>
      <c r="M283" s="33">
        <v>1.9550366447118579</v>
      </c>
      <c r="N283" s="33">
        <v>-0.85232845821289971</v>
      </c>
    </row>
    <row r="284" spans="2:14">
      <c r="B284" s="6" t="s">
        <v>29</v>
      </c>
      <c r="C284" s="28">
        <v>-4.1688357468216246</v>
      </c>
      <c r="D284" s="7">
        <v>0.73699773765748455</v>
      </c>
      <c r="E284" s="69">
        <v>4.7249142387899186</v>
      </c>
      <c r="F284" s="33">
        <v>0.79107755653974188</v>
      </c>
      <c r="G284" s="33">
        <v>-0.2724970624711292</v>
      </c>
      <c r="H284" s="33">
        <v>1.2466372231802574</v>
      </c>
      <c r="I284" s="33">
        <v>0.43453379007310255</v>
      </c>
      <c r="J284" s="33">
        <v>-1.5082461299898957</v>
      </c>
      <c r="K284" s="33">
        <v>-2.3538025004942034E-2</v>
      </c>
      <c r="L284" s="33">
        <v>7.6231869978286515E-2</v>
      </c>
      <c r="M284" s="33">
        <v>-0.72792265916295285</v>
      </c>
      <c r="N284" s="33">
        <v>0.48775817321051423</v>
      </c>
    </row>
    <row r="285" spans="2:14">
      <c r="B285" s="4" t="s">
        <v>30</v>
      </c>
      <c r="C285" s="5">
        <v>1.1124512067379124</v>
      </c>
      <c r="D285" s="27">
        <v>-3.209261672116178</v>
      </c>
      <c r="E285" s="68">
        <v>2.2585394953794879</v>
      </c>
      <c r="F285" s="21">
        <v>-0.94714629821669982</v>
      </c>
      <c r="G285" s="21">
        <v>0.11795748364108592</v>
      </c>
      <c r="H285" s="21">
        <v>-1.5732047794895041</v>
      </c>
      <c r="I285" s="68">
        <v>-2.0928272332602407</v>
      </c>
      <c r="J285" s="21">
        <v>-0.81961283499835302</v>
      </c>
      <c r="K285" s="21">
        <v>0.56556806119391279</v>
      </c>
      <c r="L285" s="21">
        <v>-0.17899849198365805</v>
      </c>
      <c r="M285" s="68">
        <v>-2.5273678990379023</v>
      </c>
      <c r="N285" s="21">
        <v>-1.5384082767804856</v>
      </c>
    </row>
    <row r="286" spans="2:14">
      <c r="B286" s="6" t="s">
        <v>31</v>
      </c>
      <c r="C286" s="28">
        <v>-2.7143583434670231</v>
      </c>
      <c r="D286" s="7">
        <v>1.5357021435639939</v>
      </c>
      <c r="E286" s="33">
        <v>0.43168944025143385</v>
      </c>
      <c r="F286" s="33">
        <v>0.19734654760888753</v>
      </c>
      <c r="G286" s="69">
        <v>2.2999165545809253</v>
      </c>
      <c r="H286" s="33">
        <v>1.0904284367297918</v>
      </c>
      <c r="I286" s="69">
        <v>3.6441737918562032</v>
      </c>
      <c r="J286" s="33">
        <v>0.49979751757697838</v>
      </c>
      <c r="K286" s="33">
        <v>1.934649243142919</v>
      </c>
      <c r="L286" s="33">
        <v>-0.2543198441055835</v>
      </c>
      <c r="M286" s="33">
        <v>0.23391040722793399</v>
      </c>
      <c r="N286" s="33">
        <v>-1.2019742755499752</v>
      </c>
    </row>
    <row r="287" spans="2:14">
      <c r="B287" s="6" t="s">
        <v>32</v>
      </c>
      <c r="C287" s="7">
        <v>-0.11531920867984191</v>
      </c>
      <c r="D287" s="28">
        <v>2.132478952931872</v>
      </c>
      <c r="E287" s="33">
        <v>-1.0859288963946581</v>
      </c>
      <c r="F287" s="33">
        <v>0.19384899639605682</v>
      </c>
      <c r="G287" s="69">
        <v>-4.5669091665364832</v>
      </c>
      <c r="H287" s="69">
        <v>-2.1018298848281294</v>
      </c>
      <c r="I287" s="33">
        <v>0.92676637759450753</v>
      </c>
      <c r="J287" s="33">
        <v>0.53810060856615216</v>
      </c>
      <c r="K287" s="69">
        <v>-2.9394233964567555</v>
      </c>
      <c r="L287" s="33">
        <v>-1.0075931236711158</v>
      </c>
      <c r="M287" s="33">
        <v>1.5542441480926754</v>
      </c>
      <c r="N287" s="33">
        <v>1.292921992478957</v>
      </c>
    </row>
    <row r="288" spans="2:14">
      <c r="B288" s="6" t="s">
        <v>33</v>
      </c>
      <c r="C288" s="28">
        <v>3.2689988429112931</v>
      </c>
      <c r="D288" s="7">
        <v>0.68766494567275338</v>
      </c>
      <c r="E288" s="33">
        <v>-0.7564342407847483</v>
      </c>
      <c r="F288" s="69">
        <v>4.423672706796193</v>
      </c>
      <c r="G288" s="33">
        <v>0.14503750803811591</v>
      </c>
      <c r="H288" s="33">
        <v>0.7555637530896725</v>
      </c>
      <c r="I288" s="33">
        <v>-1.2720241034845012</v>
      </c>
      <c r="J288" s="69">
        <v>2.108271528703074</v>
      </c>
      <c r="K288" s="33">
        <v>1.6646096285781853</v>
      </c>
      <c r="L288" s="33">
        <v>0.3029587824309703</v>
      </c>
      <c r="M288" s="33">
        <v>5.6636845029787837E-2</v>
      </c>
      <c r="N288" s="33">
        <v>1.7981891405695432</v>
      </c>
    </row>
    <row r="289" spans="2:14">
      <c r="B289" s="6" t="s">
        <v>34</v>
      </c>
      <c r="C289" s="7">
        <v>-0.71604800172148186</v>
      </c>
      <c r="D289" s="7">
        <v>-5.4046390749726454E-3</v>
      </c>
      <c r="E289" s="33">
        <v>-0.48441106650320176</v>
      </c>
      <c r="F289" s="69">
        <v>-2.3174070444524464</v>
      </c>
      <c r="G289" s="33">
        <v>-1.6622219060701839</v>
      </c>
      <c r="H289" s="69">
        <v>3.5389647023488351</v>
      </c>
      <c r="I289" s="33">
        <v>-1.6630911393082981</v>
      </c>
      <c r="J289" s="69">
        <v>2.1336734749459265</v>
      </c>
      <c r="K289" s="33">
        <v>0.91747328329211597</v>
      </c>
      <c r="L289" s="33">
        <v>1.3220271192130026</v>
      </c>
      <c r="M289" s="33">
        <v>1.394661434256234</v>
      </c>
      <c r="N289" s="33">
        <v>-1.4719952586616327</v>
      </c>
    </row>
    <row r="290" spans="2:14">
      <c r="B290" s="6" t="s">
        <v>35</v>
      </c>
      <c r="C290" s="7">
        <v>0.70038535889319231</v>
      </c>
      <c r="D290" s="7">
        <v>-5.9449581513956185E-2</v>
      </c>
      <c r="E290" s="69">
        <v>-2.5339012788868245</v>
      </c>
      <c r="F290" s="33">
        <v>-0.86558439299733947</v>
      </c>
      <c r="G290" s="69">
        <v>2.4274695256668521</v>
      </c>
      <c r="H290" s="33">
        <v>0.63809596888025288</v>
      </c>
      <c r="I290" s="33">
        <v>-1.5719304938253391</v>
      </c>
      <c r="J290" s="69">
        <v>-3.1003483867261701</v>
      </c>
      <c r="K290" s="69">
        <v>-2.621326344230138</v>
      </c>
      <c r="L290" s="33">
        <v>0.90074164492802056</v>
      </c>
      <c r="M290" s="33">
        <v>1.2563634610597865</v>
      </c>
      <c r="N290" s="69">
        <v>2.7617736813527611</v>
      </c>
    </row>
    <row r="291" spans="2:14">
      <c r="B291" s="4" t="s">
        <v>36</v>
      </c>
      <c r="C291" s="5">
        <v>1.6931367649463491</v>
      </c>
      <c r="D291" s="27">
        <v>-3.8325859469246186</v>
      </c>
      <c r="E291" s="68">
        <v>-2.5607654442212455</v>
      </c>
      <c r="F291" s="68">
        <v>3.6246023320850935</v>
      </c>
      <c r="G291" s="21">
        <v>0.42539549005675259</v>
      </c>
      <c r="H291" s="68">
        <v>2.3572088786863152</v>
      </c>
      <c r="I291" s="21">
        <v>0.5628749521156976</v>
      </c>
      <c r="J291" s="21">
        <v>-1.2309737270365113</v>
      </c>
      <c r="K291" s="21">
        <v>-1.1311061993550946</v>
      </c>
      <c r="L291" s="21">
        <v>-0.47567807714269289</v>
      </c>
      <c r="M291" s="21">
        <v>0.28296646311890533</v>
      </c>
      <c r="N291" s="21">
        <v>-0.16816252482479213</v>
      </c>
    </row>
    <row r="292" spans="2:14">
      <c r="B292" s="6" t="s">
        <v>37</v>
      </c>
      <c r="C292" s="28">
        <v>5.7925034573890493</v>
      </c>
      <c r="D292" s="28">
        <v>2.6755859065313836</v>
      </c>
      <c r="E292" s="33">
        <v>-0.1260794614645184</v>
      </c>
      <c r="F292" s="33">
        <v>-0.73639910187983992</v>
      </c>
      <c r="G292" s="33">
        <v>0.67426311722153287</v>
      </c>
      <c r="H292" s="33">
        <v>-1.0995820786429871</v>
      </c>
      <c r="I292" s="33">
        <v>0.40907597533861373</v>
      </c>
      <c r="J292" s="33">
        <v>0.64345662155117922</v>
      </c>
      <c r="K292" s="33">
        <v>-0.20166482957475879</v>
      </c>
      <c r="L292" s="33">
        <v>1.352581822384858</v>
      </c>
      <c r="M292" s="33">
        <v>-0.87619564207226741</v>
      </c>
      <c r="N292" s="33">
        <v>1.4366711470001421</v>
      </c>
    </row>
    <row r="293" spans="2:14">
      <c r="B293" s="6" t="s">
        <v>38</v>
      </c>
      <c r="C293" s="28">
        <v>-5.3754141521723788</v>
      </c>
      <c r="D293" s="7">
        <v>-0.78880379065064021</v>
      </c>
      <c r="E293" s="33">
        <v>1.6162614656489318</v>
      </c>
      <c r="F293" s="33">
        <v>-1.3226985102755799</v>
      </c>
      <c r="G293" s="33">
        <v>-0.26010364827532412</v>
      </c>
      <c r="H293" s="33">
        <v>0.14647804172766915</v>
      </c>
      <c r="I293" s="33">
        <v>-1.0841587312763414</v>
      </c>
      <c r="J293" s="69">
        <v>2.0846524727234481</v>
      </c>
      <c r="K293" s="33">
        <v>-0.78477965434563313</v>
      </c>
      <c r="L293" s="69">
        <v>-2.4937635071555273</v>
      </c>
      <c r="M293" s="33">
        <v>0.90115609735848423</v>
      </c>
      <c r="N293" s="33">
        <v>-0.48549268535700441</v>
      </c>
    </row>
    <row r="294" spans="2:14">
      <c r="B294" s="6" t="s">
        <v>39</v>
      </c>
      <c r="C294" s="7">
        <v>-0.83035051510760283</v>
      </c>
      <c r="D294" s="7">
        <v>0.70910653873462537</v>
      </c>
      <c r="E294" s="33">
        <v>-0.57490154405244176</v>
      </c>
      <c r="F294" s="33">
        <v>0.43623815696588403</v>
      </c>
      <c r="G294" s="33">
        <v>-1.0850480261887647</v>
      </c>
      <c r="H294" s="33">
        <v>-0.70413621966494278</v>
      </c>
      <c r="I294" s="33">
        <v>0.96275639839755101</v>
      </c>
      <c r="J294" s="69">
        <v>-4.2484649886165666</v>
      </c>
      <c r="K294" s="69">
        <v>3.1216492353827316</v>
      </c>
      <c r="L294" s="69">
        <v>3.252077876740171</v>
      </c>
      <c r="M294" s="33">
        <v>-0.59652823561922619</v>
      </c>
      <c r="N294" s="33">
        <v>-1.3802374630075662</v>
      </c>
    </row>
    <row r="295" spans="2:14">
      <c r="B295" s="4" t="s">
        <v>40</v>
      </c>
      <c r="C295" s="27">
        <v>2.4790762629371725</v>
      </c>
      <c r="D295" s="27">
        <v>-4.8855452759963756</v>
      </c>
      <c r="E295" s="21">
        <v>-0.12695055823107748</v>
      </c>
      <c r="F295" s="21">
        <v>0.63000348016992436</v>
      </c>
      <c r="G295" s="21">
        <v>-0.94154723335958079</v>
      </c>
      <c r="H295" s="21">
        <v>1.3596321541636314</v>
      </c>
      <c r="I295" s="68">
        <v>3.587213540024341</v>
      </c>
      <c r="J295" s="21">
        <v>-1.5340517888276761</v>
      </c>
      <c r="K295" s="21">
        <v>-0.59654157767554739</v>
      </c>
      <c r="L295" s="21">
        <v>-1.0847561935374814</v>
      </c>
      <c r="M295" s="21">
        <v>-1.2211438521862711E-2</v>
      </c>
      <c r="N295" s="21">
        <v>-0.79486301082745803</v>
      </c>
    </row>
    <row r="296" spans="2:14">
      <c r="B296" s="6" t="s">
        <v>41</v>
      </c>
      <c r="C296" s="28">
        <v>3.9970123411599614</v>
      </c>
      <c r="D296" s="7">
        <v>0.22001342347522915</v>
      </c>
      <c r="E296" s="69">
        <v>2.0457067762509937</v>
      </c>
      <c r="F296" s="33">
        <v>0.5712377023401074</v>
      </c>
      <c r="G296" s="33">
        <v>0.75196469710006586</v>
      </c>
      <c r="H296" s="69">
        <v>-2.2534185402739677</v>
      </c>
      <c r="I296" s="33">
        <v>4.6177097398228797E-2</v>
      </c>
      <c r="J296" s="69">
        <v>3.0902700217998103</v>
      </c>
      <c r="K296" s="33">
        <v>0.68246064119292826</v>
      </c>
      <c r="L296" s="33">
        <v>1.8901912491782693</v>
      </c>
      <c r="M296" s="33">
        <v>-0.96966950187319034</v>
      </c>
      <c r="N296" s="69">
        <v>2.421498035040976</v>
      </c>
    </row>
    <row r="297" spans="2:14">
      <c r="B297" s="6" t="s">
        <v>42</v>
      </c>
      <c r="C297" s="28">
        <v>-3.6381872626352285</v>
      </c>
      <c r="D297" s="7">
        <v>-1.111263055443457</v>
      </c>
      <c r="E297" s="33">
        <v>0.30189596854954703</v>
      </c>
      <c r="F297" s="33">
        <v>-0.41961554928223194</v>
      </c>
      <c r="G297" s="33">
        <v>0.42057713166626276</v>
      </c>
      <c r="H297" s="33">
        <v>1.9199334196000151</v>
      </c>
      <c r="I297" s="33">
        <v>-0.84572980469377812</v>
      </c>
      <c r="J297" s="33">
        <v>-0.16788277305926771</v>
      </c>
      <c r="K297" s="33">
        <v>-0.7404210081576299</v>
      </c>
      <c r="L297" s="69">
        <v>4.7468031285751735</v>
      </c>
      <c r="M297" s="33">
        <v>0.33160082892481213</v>
      </c>
      <c r="N297" s="33">
        <v>-1.0098291908442749</v>
      </c>
    </row>
    <row r="298" spans="2:14">
      <c r="B298" s="6" t="s">
        <v>43</v>
      </c>
      <c r="C298" s="7">
        <v>-1.653142780180006</v>
      </c>
      <c r="D298" s="7">
        <v>-0.43070513737098343</v>
      </c>
      <c r="E298" s="33">
        <v>-1.3964863985364775</v>
      </c>
      <c r="F298" s="33">
        <v>-1.1366670893856643</v>
      </c>
      <c r="G298" s="33">
        <v>1.7403106159426689</v>
      </c>
      <c r="H298" s="33">
        <v>-1.5657030680283133</v>
      </c>
      <c r="I298" s="33">
        <v>1.5298476559245207</v>
      </c>
      <c r="J298" s="33">
        <v>1.5546696320880844</v>
      </c>
      <c r="K298" s="69">
        <v>3.4104200392557624</v>
      </c>
      <c r="L298" s="69">
        <v>-2.9010903049330587</v>
      </c>
      <c r="M298" s="33">
        <v>1.0823633323357269</v>
      </c>
      <c r="N298" s="33">
        <v>9.1655722043587837E-2</v>
      </c>
    </row>
    <row r="299" spans="2:14">
      <c r="B299" s="6" t="s">
        <v>44</v>
      </c>
      <c r="C299" s="7">
        <v>-0.58554407912878603</v>
      </c>
      <c r="D299" s="7">
        <v>1.0770957078639045</v>
      </c>
      <c r="E299" s="33">
        <v>1.5254167112674144</v>
      </c>
      <c r="F299" s="33">
        <v>0.18058946628926686</v>
      </c>
      <c r="G299" s="33">
        <v>0.75783188922497557</v>
      </c>
      <c r="H299" s="33">
        <v>0.86330713632181866</v>
      </c>
      <c r="I299" s="33">
        <v>0.24637125112177743</v>
      </c>
      <c r="J299" s="69">
        <v>-2.0031708906558663</v>
      </c>
      <c r="K299" s="69">
        <v>-3.0858289462845478</v>
      </c>
      <c r="L299" s="69">
        <v>-2.5856478021237508</v>
      </c>
      <c r="M299" s="69">
        <v>2.5343961160537649</v>
      </c>
      <c r="N299" s="33">
        <v>0.94544276192269028</v>
      </c>
    </row>
    <row r="300" spans="2:14">
      <c r="B300" s="6" t="s">
        <v>45</v>
      </c>
      <c r="C300" s="7">
        <v>1.7188278572599922</v>
      </c>
      <c r="D300" s="7">
        <v>0.83017643750048575</v>
      </c>
      <c r="E300" s="33">
        <v>-1.1073933467778618</v>
      </c>
      <c r="F300" s="33">
        <v>1.3331165688151572</v>
      </c>
      <c r="G300" s="33">
        <v>1.1444261885733542</v>
      </c>
      <c r="H300" s="69">
        <v>2.1676934907756054</v>
      </c>
      <c r="I300" s="69">
        <v>-2.9625761261444619</v>
      </c>
      <c r="J300" s="33">
        <v>-1.2472644374690012</v>
      </c>
      <c r="K300" s="33">
        <v>0.7208792977093037</v>
      </c>
      <c r="L300" s="69">
        <v>-3.4804970481615491</v>
      </c>
      <c r="M300" s="69">
        <v>-3.2384798837733304</v>
      </c>
      <c r="N300" s="33">
        <v>-0.63786004471228197</v>
      </c>
    </row>
    <row r="301" spans="2:14">
      <c r="B301" s="6" t="s">
        <v>46</v>
      </c>
      <c r="C301" s="7">
        <v>0.79494929410416104</v>
      </c>
      <c r="D301" s="28">
        <v>2.303488956934272</v>
      </c>
      <c r="E301" s="33">
        <v>-1.7938490668281704</v>
      </c>
      <c r="F301" s="33">
        <v>-0.60365625370216169</v>
      </c>
      <c r="G301" s="69">
        <v>-4.7872608313532714</v>
      </c>
      <c r="H301" s="69">
        <v>-2.5316860350227621</v>
      </c>
      <c r="I301" s="33">
        <v>1.0496590747513186</v>
      </c>
      <c r="J301" s="33">
        <v>-1.207567532297696</v>
      </c>
      <c r="K301" s="33">
        <v>-0.59867934560937475</v>
      </c>
      <c r="L301" s="33">
        <v>-1.0380258617446305</v>
      </c>
      <c r="M301" s="33">
        <v>0.42289561089094596</v>
      </c>
      <c r="N301" s="33">
        <v>-1.1667876175892418</v>
      </c>
    </row>
    <row r="302" spans="2:14">
      <c r="B302" s="17" t="s">
        <v>47</v>
      </c>
      <c r="C302" s="18">
        <v>-1.4223158517625922</v>
      </c>
      <c r="D302" s="18">
        <v>-2.3127534795809798E-2</v>
      </c>
      <c r="E302" s="70">
        <v>3.095112647281435</v>
      </c>
      <c r="F302" s="65">
        <v>0.61562393446484986</v>
      </c>
      <c r="G302" s="65">
        <v>-1.4488760437541901</v>
      </c>
      <c r="H302" s="65">
        <v>-0.64702479342540775</v>
      </c>
      <c r="I302" s="65">
        <v>-0.64748323222601933</v>
      </c>
      <c r="J302" s="65">
        <v>0.54359650933858883</v>
      </c>
      <c r="K302" s="65">
        <v>-0.86187322192458449</v>
      </c>
      <c r="L302" s="65">
        <v>-5.2310235731575755E-2</v>
      </c>
      <c r="M302" s="65">
        <v>0.22081939069069795</v>
      </c>
      <c r="N302" s="65">
        <v>8.9313319607320682E-2</v>
      </c>
    </row>
    <row r="303" spans="2:14">
      <c r="B303" s="15" t="s">
        <v>48</v>
      </c>
      <c r="C303" s="16">
        <v>7.5074941994806146E-2</v>
      </c>
      <c r="D303" s="30">
        <v>-2.6246246697397924</v>
      </c>
      <c r="E303" s="66">
        <v>-1.9224469190127458</v>
      </c>
      <c r="F303" s="66">
        <v>1.6823056765814526</v>
      </c>
      <c r="G303" s="66">
        <v>0.14230522990307426</v>
      </c>
      <c r="H303" s="66">
        <v>0.39393317388781401</v>
      </c>
      <c r="I303" s="66">
        <v>-1.0209106764925957</v>
      </c>
      <c r="J303" s="66">
        <v>-0.49970003159385706</v>
      </c>
      <c r="K303" s="66">
        <v>-0.23008669797291254</v>
      </c>
      <c r="L303" s="66">
        <v>0.99703830992685583</v>
      </c>
      <c r="M303" s="66">
        <v>-1.0681269781644906</v>
      </c>
      <c r="N303" s="66">
        <v>-0.38191221009234871</v>
      </c>
    </row>
    <row r="304" spans="2:14" ht="15.75" thickBot="1">
      <c r="B304" s="24" t="s">
        <v>49</v>
      </c>
      <c r="C304" s="26">
        <v>1.3807117444961925</v>
      </c>
      <c r="D304" s="31">
        <v>2.6482964562880293</v>
      </c>
      <c r="E304" s="67">
        <v>-1.2455018734572401</v>
      </c>
      <c r="F304" s="71">
        <v>-2.3124168622006711</v>
      </c>
      <c r="G304" s="67">
        <v>1.3406666797885918</v>
      </c>
      <c r="H304" s="67">
        <v>0.26831781553272749</v>
      </c>
      <c r="I304" s="67">
        <v>1.683630892985081</v>
      </c>
      <c r="J304" s="67">
        <v>-5.6688734050152984E-2</v>
      </c>
      <c r="K304" s="67">
        <v>1.1122420647756037</v>
      </c>
      <c r="L304" s="67">
        <v>-0.94349707669735794</v>
      </c>
      <c r="M304" s="67">
        <v>0.84211112613823491</v>
      </c>
      <c r="N304" s="67">
        <v>0.29049711305217635</v>
      </c>
    </row>
    <row r="305" spans="2:4">
      <c r="B305" s="1" t="s">
        <v>102</v>
      </c>
    </row>
    <row r="307" spans="2:4">
      <c r="C307" s="32">
        <f>MIN(C257:C304)</f>
        <v>-5.3754141521723788</v>
      </c>
      <c r="D307" s="32">
        <f>MIN(D257:D304)</f>
        <v>-4.8855452759963756</v>
      </c>
    </row>
    <row r="308" spans="2:4">
      <c r="B308" t="s">
        <v>103</v>
      </c>
      <c r="C308" s="32">
        <f>MAX(C257:C304)</f>
        <v>5.7925034573890493</v>
      </c>
      <c r="D308" s="32">
        <f>MAX(D257:D304)</f>
        <v>3.9867572322143219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C50"/>
  <sheetViews>
    <sheetView zoomScale="80" zoomScaleNormal="80" workbookViewId="0">
      <selection activeCell="A51" sqref="A51"/>
    </sheetView>
  </sheetViews>
  <sheetFormatPr defaultRowHeight="15"/>
  <cols>
    <col min="1" max="1" width="21.140625" style="82" bestFit="1" customWidth="1"/>
    <col min="2" max="2" width="9.140625" style="82"/>
    <col min="3" max="3" width="15.5703125" style="82" customWidth="1"/>
  </cols>
  <sheetData>
    <row r="1" spans="1:3" ht="15.75" thickBot="1">
      <c r="A1" s="95" t="s">
        <v>266</v>
      </c>
      <c r="B1" s="95"/>
      <c r="C1" s="95"/>
    </row>
    <row r="2" spans="1:3" ht="15.75" thickTop="1">
      <c r="A2" s="86"/>
      <c r="B2" s="87" t="s">
        <v>0</v>
      </c>
      <c r="C2" s="87" t="s">
        <v>1</v>
      </c>
    </row>
    <row r="3" spans="1:3">
      <c r="A3" s="73" t="s">
        <v>2</v>
      </c>
      <c r="B3" s="88">
        <v>-2.5795019875419145</v>
      </c>
      <c r="C3" s="75">
        <v>0.14836939617392395</v>
      </c>
    </row>
    <row r="4" spans="1:3">
      <c r="A4" s="73" t="s">
        <v>3</v>
      </c>
      <c r="B4" s="88">
        <v>2.5795019875419114</v>
      </c>
      <c r="C4" s="75">
        <v>-0.14836939617392431</v>
      </c>
    </row>
    <row r="5" spans="1:3">
      <c r="A5" s="79" t="s">
        <v>4</v>
      </c>
      <c r="B5" s="80">
        <v>0.10428186684839465</v>
      </c>
      <c r="C5" s="81">
        <v>0.33006609302992856</v>
      </c>
    </row>
    <row r="6" spans="1:3">
      <c r="A6" s="73" t="s">
        <v>5</v>
      </c>
      <c r="B6" s="74">
        <v>-0.75314375614583551</v>
      </c>
      <c r="C6" s="75">
        <v>-1.1458187258154939</v>
      </c>
    </row>
    <row r="7" spans="1:3">
      <c r="A7" s="73" t="s">
        <v>6</v>
      </c>
      <c r="B7" s="74">
        <v>-1.9443711957799434</v>
      </c>
      <c r="C7" s="75">
        <v>-1.829363765644437</v>
      </c>
    </row>
    <row r="8" spans="1:3">
      <c r="A8" s="76" t="s">
        <v>7</v>
      </c>
      <c r="B8" s="89">
        <v>2.4789015621474038</v>
      </c>
      <c r="C8" s="90">
        <v>2.481187898464662</v>
      </c>
    </row>
    <row r="9" spans="1:3">
      <c r="A9" s="83" t="s">
        <v>8</v>
      </c>
      <c r="B9" s="88">
        <v>-3.6371387392472161</v>
      </c>
      <c r="C9" s="75">
        <v>-0.43340251802276181</v>
      </c>
    </row>
    <row r="10" spans="1:3">
      <c r="A10" s="84" t="s">
        <v>9</v>
      </c>
      <c r="B10" s="89">
        <v>3.6371387392472161</v>
      </c>
      <c r="C10" s="78">
        <v>0.43340251802276275</v>
      </c>
    </row>
    <row r="11" spans="1:3">
      <c r="A11" s="85" t="s">
        <v>10</v>
      </c>
      <c r="B11" s="80">
        <v>0.80223373227039485</v>
      </c>
      <c r="C11" s="81">
        <v>1.6290449605001625</v>
      </c>
    </row>
    <row r="12" spans="1:3">
      <c r="A12" s="73" t="s">
        <v>11</v>
      </c>
      <c r="B12" s="74">
        <v>-3.9532472849124888E-2</v>
      </c>
      <c r="C12" s="75">
        <v>1.4195329603721842</v>
      </c>
    </row>
    <row r="13" spans="1:3">
      <c r="A13" s="73" t="s">
        <v>12</v>
      </c>
      <c r="B13" s="74">
        <v>-6.764286417677208E-2</v>
      </c>
      <c r="C13" s="91">
        <v>-3.2012714464519445</v>
      </c>
    </row>
    <row r="14" spans="1:3">
      <c r="A14" s="76" t="s">
        <v>13</v>
      </c>
      <c r="B14" s="77">
        <v>-0.8244507946235885</v>
      </c>
      <c r="C14" s="78">
        <v>-0.23926296687084933</v>
      </c>
    </row>
    <row r="15" spans="1:3">
      <c r="A15" s="73" t="s">
        <v>14</v>
      </c>
      <c r="B15" s="88">
        <v>3.2968518252520891</v>
      </c>
      <c r="C15" s="91">
        <v>-4.7096905704453507</v>
      </c>
    </row>
    <row r="16" spans="1:3">
      <c r="A16" s="73" t="s">
        <v>15</v>
      </c>
      <c r="B16" s="88">
        <v>3.12943833942475</v>
      </c>
      <c r="C16" s="75">
        <v>3.8521771603291795</v>
      </c>
    </row>
    <row r="17" spans="1:3">
      <c r="A17" s="73" t="s">
        <v>16</v>
      </c>
      <c r="B17" s="88">
        <v>-4.4928777372886994</v>
      </c>
      <c r="C17" s="75">
        <v>-1.6356731749458864</v>
      </c>
    </row>
    <row r="18" spans="1:3">
      <c r="A18" s="79" t="s">
        <v>17</v>
      </c>
      <c r="B18" s="92">
        <v>5.2253325819596661</v>
      </c>
      <c r="C18" s="93">
        <v>3.7608995073169837</v>
      </c>
    </row>
    <row r="19" spans="1:3">
      <c r="A19" s="73" t="s">
        <v>18</v>
      </c>
      <c r="B19" s="74">
        <v>0.22180303885266014</v>
      </c>
      <c r="C19" s="91">
        <v>-3.9681492925723427</v>
      </c>
    </row>
    <row r="20" spans="1:3">
      <c r="A20" s="73" t="s">
        <v>19</v>
      </c>
      <c r="B20" s="88">
        <v>-4.6425867813915263</v>
      </c>
      <c r="C20" s="75">
        <v>0.64</v>
      </c>
    </row>
    <row r="21" spans="1:3">
      <c r="A21" s="79" t="s">
        <v>20</v>
      </c>
      <c r="B21" s="92">
        <v>2.7878139755324023</v>
      </c>
      <c r="C21" s="93">
        <v>3.9867572322143219</v>
      </c>
    </row>
    <row r="22" spans="1:3">
      <c r="A22" s="83" t="s">
        <v>21</v>
      </c>
      <c r="B22" s="88">
        <v>2.7002594266637714</v>
      </c>
      <c r="C22" s="91">
        <v>-4.0701315387371597</v>
      </c>
    </row>
    <row r="23" spans="1:3">
      <c r="A23" s="73" t="s">
        <v>22</v>
      </c>
      <c r="B23" s="88">
        <v>-4.9803160757331248</v>
      </c>
      <c r="C23" s="75">
        <v>0.13907870911166817</v>
      </c>
    </row>
    <row r="24" spans="1:3">
      <c r="A24" s="79" t="s">
        <v>23</v>
      </c>
      <c r="B24" s="92">
        <v>-3.095309442658122</v>
      </c>
      <c r="C24" s="81">
        <v>0.62868510558314827</v>
      </c>
    </row>
    <row r="25" spans="1:3">
      <c r="A25" s="73" t="s">
        <v>24</v>
      </c>
      <c r="B25" s="74">
        <v>0.59752821251228416</v>
      </c>
      <c r="C25" s="75">
        <v>0.317985270118608</v>
      </c>
    </row>
    <row r="26" spans="1:3">
      <c r="A26" s="73" t="s">
        <v>25</v>
      </c>
      <c r="B26" s="88">
        <v>2.9411845038011672</v>
      </c>
      <c r="C26" s="75">
        <v>-1.104980044702434</v>
      </c>
    </row>
    <row r="27" spans="1:3">
      <c r="A27" s="79" t="s">
        <v>26</v>
      </c>
      <c r="B27" s="92">
        <v>4.7606301901409775</v>
      </c>
      <c r="C27" s="93">
        <v>-3.3912319967440139</v>
      </c>
    </row>
    <row r="28" spans="1:3">
      <c r="A28" s="83" t="s">
        <v>27</v>
      </c>
      <c r="B28" s="74">
        <v>1.8569833842528183</v>
      </c>
      <c r="C28" s="91">
        <v>3.6979480076153344</v>
      </c>
    </row>
    <row r="29" spans="1:3">
      <c r="A29" s="73" t="s">
        <v>28</v>
      </c>
      <c r="B29" s="74">
        <v>0.87201710441904323</v>
      </c>
      <c r="C29" s="91">
        <v>-2.0178219450568755</v>
      </c>
    </row>
    <row r="30" spans="1:3">
      <c r="A30" s="73" t="s">
        <v>29</v>
      </c>
      <c r="B30" s="88">
        <v>-4.1688357468216246</v>
      </c>
      <c r="C30" s="75">
        <v>0.76</v>
      </c>
    </row>
    <row r="31" spans="1:3">
      <c r="A31" s="79" t="s">
        <v>30</v>
      </c>
      <c r="B31" s="80">
        <v>1.1124512067379124</v>
      </c>
      <c r="C31" s="93">
        <v>-3.209261672116178</v>
      </c>
    </row>
    <row r="32" spans="1:3">
      <c r="A32" s="73" t="s">
        <v>31</v>
      </c>
      <c r="B32" s="88">
        <v>-2.7143583434670231</v>
      </c>
      <c r="C32" s="75">
        <v>1.5357021435639939</v>
      </c>
    </row>
    <row r="33" spans="1:3">
      <c r="A33" s="73" t="s">
        <v>32</v>
      </c>
      <c r="B33" s="74">
        <v>-0.11531920867984191</v>
      </c>
      <c r="C33" s="91">
        <v>2.132478952931872</v>
      </c>
    </row>
    <row r="34" spans="1:3">
      <c r="A34" s="73" t="s">
        <v>33</v>
      </c>
      <c r="B34" s="88">
        <v>3.2689988429112931</v>
      </c>
      <c r="C34" s="75">
        <v>0.68766494567275338</v>
      </c>
    </row>
    <row r="35" spans="1:3">
      <c r="A35" s="73" t="s">
        <v>34</v>
      </c>
      <c r="B35" s="74">
        <v>-0.71604800172148186</v>
      </c>
      <c r="C35" s="75">
        <v>-5.4046390749726454E-3</v>
      </c>
    </row>
    <row r="36" spans="1:3">
      <c r="A36" s="73" t="s">
        <v>35</v>
      </c>
      <c r="B36" s="74">
        <v>0.70038535889319231</v>
      </c>
      <c r="C36" s="75">
        <v>-5.9449581513956185E-2</v>
      </c>
    </row>
    <row r="37" spans="1:3">
      <c r="A37" s="79" t="s">
        <v>36</v>
      </c>
      <c r="B37" s="80">
        <v>1.6931367649463491</v>
      </c>
      <c r="C37" s="93">
        <v>-3.8325859469246186</v>
      </c>
    </row>
    <row r="38" spans="1:3">
      <c r="A38" s="83" t="s">
        <v>37</v>
      </c>
      <c r="B38" s="88">
        <v>5.7925034573890493</v>
      </c>
      <c r="C38" s="91">
        <v>2.6755859065313836</v>
      </c>
    </row>
    <row r="39" spans="1:3">
      <c r="A39" s="83" t="s">
        <v>38</v>
      </c>
      <c r="B39" s="88">
        <v>-5.3754141521723788</v>
      </c>
      <c r="C39" s="75">
        <v>-0.78880379065064021</v>
      </c>
    </row>
    <row r="40" spans="1:3">
      <c r="A40" s="83" t="s">
        <v>39</v>
      </c>
      <c r="B40" s="74">
        <v>-0.83035051510760283</v>
      </c>
      <c r="C40" s="75">
        <v>0.70910653873462537</v>
      </c>
    </row>
    <row r="41" spans="1:3">
      <c r="A41" s="79" t="s">
        <v>40</v>
      </c>
      <c r="B41" s="92">
        <v>2.4790762629371725</v>
      </c>
      <c r="C41" s="93">
        <v>-4.8855452759963756</v>
      </c>
    </row>
    <row r="42" spans="1:3">
      <c r="A42" s="73" t="s">
        <v>41</v>
      </c>
      <c r="B42" s="88">
        <v>3.9970123411599614</v>
      </c>
      <c r="C42" s="75">
        <v>0.22001342347522915</v>
      </c>
    </row>
    <row r="43" spans="1:3">
      <c r="A43" s="73" t="s">
        <v>42</v>
      </c>
      <c r="B43" s="88">
        <v>-3.6381872626352285</v>
      </c>
      <c r="C43" s="75">
        <v>-1.111263055443457</v>
      </c>
    </row>
    <row r="44" spans="1:3">
      <c r="A44" s="73" t="s">
        <v>43</v>
      </c>
      <c r="B44" s="74">
        <v>-1.653142780180006</v>
      </c>
      <c r="C44" s="75">
        <v>-0.43070513737098343</v>
      </c>
    </row>
    <row r="45" spans="1:3">
      <c r="A45" s="73" t="s">
        <v>44</v>
      </c>
      <c r="B45" s="74">
        <v>-0.58554407912878603</v>
      </c>
      <c r="C45" s="75">
        <v>1.0770957078639045</v>
      </c>
    </row>
    <row r="46" spans="1:3">
      <c r="A46" s="73" t="s">
        <v>45</v>
      </c>
      <c r="B46" s="74">
        <v>1.7188278572599922</v>
      </c>
      <c r="C46" s="75">
        <v>0.83017643750048575</v>
      </c>
    </row>
    <row r="47" spans="1:3">
      <c r="A47" s="83" t="s">
        <v>46</v>
      </c>
      <c r="B47" s="74">
        <v>0.79494929410416104</v>
      </c>
      <c r="C47" s="91">
        <v>2.303488956934272</v>
      </c>
    </row>
    <row r="48" spans="1:3">
      <c r="A48" s="79" t="s">
        <v>47</v>
      </c>
      <c r="B48" s="80">
        <v>-1.4223158517625922</v>
      </c>
      <c r="C48" s="81">
        <v>-2.3127534795809798E-2</v>
      </c>
    </row>
    <row r="49" spans="1:3">
      <c r="A49" s="73" t="s">
        <v>48</v>
      </c>
      <c r="B49" s="74">
        <v>7.5074941994806146E-2</v>
      </c>
      <c r="C49" s="91">
        <v>-2.6246246697397924</v>
      </c>
    </row>
    <row r="50" spans="1:3">
      <c r="A50" s="73" t="s">
        <v>49</v>
      </c>
      <c r="B50" s="74">
        <v>1.3807117444961925</v>
      </c>
      <c r="C50" s="91">
        <v>2.6482964562880293</v>
      </c>
    </row>
  </sheetData>
  <sortState ref="A55:D102">
    <sortCondition ref="D55:D102"/>
  </sortState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B1:AG288"/>
  <sheetViews>
    <sheetView topLeftCell="A82" workbookViewId="0">
      <selection activeCell="F74" sqref="F74"/>
    </sheetView>
  </sheetViews>
  <sheetFormatPr defaultColWidth="8.85546875" defaultRowHeight="15"/>
  <cols>
    <col min="2" max="2" width="21" customWidth="1"/>
  </cols>
  <sheetData>
    <row r="1" spans="2:33">
      <c r="B1" t="s">
        <v>104</v>
      </c>
    </row>
    <row r="2" spans="2:33">
      <c r="B2" t="s">
        <v>105</v>
      </c>
    </row>
    <row r="3" spans="2:33">
      <c r="B3" t="s">
        <v>106</v>
      </c>
    </row>
    <row r="4" spans="2:33">
      <c r="B4" t="s">
        <v>107</v>
      </c>
    </row>
    <row r="5" spans="2:33">
      <c r="B5" t="s">
        <v>108</v>
      </c>
    </row>
    <row r="6" spans="2:33" ht="16.350000000000001" customHeight="1"/>
    <row r="9" spans="2:33">
      <c r="B9" s="1" t="s">
        <v>55</v>
      </c>
      <c r="D9" s="32">
        <v>2.8181818181818201</v>
      </c>
    </row>
    <row r="12" spans="2:33">
      <c r="B12" t="s">
        <v>56</v>
      </c>
    </row>
    <row r="13" spans="2:33" ht="15.75" thickBot="1"/>
    <row r="14" spans="2:33">
      <c r="B14" s="3"/>
      <c r="C14" s="3" t="s">
        <v>0</v>
      </c>
      <c r="D14" s="3" t="s">
        <v>1</v>
      </c>
      <c r="E14" s="3" t="s">
        <v>57</v>
      </c>
      <c r="F14" s="3" t="s">
        <v>58</v>
      </c>
      <c r="G14" s="3" t="s">
        <v>59</v>
      </c>
      <c r="H14" s="3" t="s">
        <v>60</v>
      </c>
      <c r="I14" s="3" t="s">
        <v>61</v>
      </c>
      <c r="J14" s="3" t="s">
        <v>62</v>
      </c>
      <c r="K14" s="3" t="s">
        <v>63</v>
      </c>
      <c r="L14" s="3" t="s">
        <v>64</v>
      </c>
      <c r="M14" s="3" t="s">
        <v>65</v>
      </c>
      <c r="N14" s="3" t="s">
        <v>66</v>
      </c>
      <c r="O14" s="3" t="s">
        <v>67</v>
      </c>
      <c r="P14" s="3" t="s">
        <v>68</v>
      </c>
      <c r="Q14" s="3" t="s">
        <v>69</v>
      </c>
      <c r="R14" s="3" t="s">
        <v>70</v>
      </c>
      <c r="S14" s="3" t="s">
        <v>71</v>
      </c>
      <c r="T14" s="3" t="s">
        <v>72</v>
      </c>
      <c r="U14" s="3" t="s">
        <v>73</v>
      </c>
      <c r="V14" s="3" t="s">
        <v>74</v>
      </c>
      <c r="W14" s="3" t="s">
        <v>75</v>
      </c>
      <c r="X14" s="3" t="s">
        <v>76</v>
      </c>
      <c r="Y14" s="3" t="s">
        <v>77</v>
      </c>
      <c r="Z14" s="3" t="s">
        <v>78</v>
      </c>
      <c r="AA14" s="3" t="s">
        <v>79</v>
      </c>
      <c r="AB14" s="3" t="s">
        <v>80</v>
      </c>
      <c r="AC14" s="3" t="s">
        <v>81</v>
      </c>
      <c r="AD14" s="3" t="s">
        <v>82</v>
      </c>
      <c r="AE14" s="3" t="s">
        <v>83</v>
      </c>
      <c r="AF14" s="3" t="s">
        <v>84</v>
      </c>
      <c r="AG14" s="3" t="s">
        <v>85</v>
      </c>
    </row>
    <row r="15" spans="2:33">
      <c r="B15" s="4" t="s">
        <v>88</v>
      </c>
      <c r="C15" s="5">
        <v>0.32212708377882282</v>
      </c>
      <c r="D15" s="5">
        <v>0.2109759061346442</v>
      </c>
      <c r="E15" s="5">
        <v>0.19858900347257402</v>
      </c>
      <c r="F15" s="5">
        <v>0.18730224684510277</v>
      </c>
      <c r="G15" s="5">
        <v>0.17157167558927558</v>
      </c>
      <c r="H15" s="5">
        <v>0.16422184514925678</v>
      </c>
      <c r="I15" s="5">
        <v>0.15618289695718479</v>
      </c>
      <c r="J15" s="5">
        <v>0.14263074569215203</v>
      </c>
      <c r="K15" s="5">
        <v>0.11873676315731296</v>
      </c>
      <c r="L15" s="5">
        <v>0.11335971799410803</v>
      </c>
      <c r="M15" s="5">
        <v>0.11051796773756632</v>
      </c>
      <c r="N15" s="5">
        <v>0.10079526619621175</v>
      </c>
      <c r="O15" s="5">
        <v>9.0303466341969368E-2</v>
      </c>
      <c r="P15" s="5">
        <v>8.578510780049213E-2</v>
      </c>
      <c r="Q15" s="5">
        <v>7.6422958279408176E-2</v>
      </c>
      <c r="R15" s="5">
        <v>7.059453649797269E-2</v>
      </c>
      <c r="S15" s="5">
        <v>6.2215295448297112E-2</v>
      </c>
      <c r="T15" s="5">
        <v>5.7317685630657526E-2</v>
      </c>
      <c r="U15" s="5">
        <v>5.435068301981448E-2</v>
      </c>
      <c r="V15" s="5">
        <v>5.1882118522797324E-2</v>
      </c>
      <c r="W15" s="5">
        <v>4.2401588462933584E-2</v>
      </c>
      <c r="X15" s="5">
        <v>4.1069973169770978E-2</v>
      </c>
      <c r="Y15" s="5">
        <v>3.5567801105330053E-2</v>
      </c>
      <c r="Z15" s="5">
        <v>3.2088447012532793E-2</v>
      </c>
      <c r="AA15" s="5">
        <v>2.5479269534253664E-2</v>
      </c>
      <c r="AB15" s="5">
        <v>2.4387752567956847E-2</v>
      </c>
      <c r="AC15" s="5">
        <v>2.3042547318630736E-2</v>
      </c>
      <c r="AD15" s="5">
        <v>1.4193104645437642E-2</v>
      </c>
      <c r="AE15" s="5">
        <v>1.3367509385878386E-2</v>
      </c>
      <c r="AF15" s="5">
        <v>1.0909340755094466E-2</v>
      </c>
      <c r="AG15" s="5">
        <v>9.7915139783802067E-3</v>
      </c>
    </row>
    <row r="16" spans="2:33">
      <c r="B16" s="6" t="s">
        <v>89</v>
      </c>
      <c r="C16" s="7">
        <v>11.430315876022737</v>
      </c>
      <c r="D16" s="7">
        <v>7.4862418305841443</v>
      </c>
      <c r="E16" s="7">
        <v>7.0467065748332676</v>
      </c>
      <c r="F16" s="7">
        <v>6.6462087590197712</v>
      </c>
      <c r="G16" s="7">
        <v>6.0880271983291294</v>
      </c>
      <c r="H16" s="7">
        <v>5.8272267633607209</v>
      </c>
      <c r="I16" s="7">
        <v>5.5419737629968759</v>
      </c>
      <c r="J16" s="7">
        <v>5.0610909761731335</v>
      </c>
      <c r="K16" s="7">
        <v>4.2132399830014249</v>
      </c>
      <c r="L16" s="7">
        <v>4.0224416062425403</v>
      </c>
      <c r="M16" s="7">
        <v>3.921605306816867</v>
      </c>
      <c r="N16" s="7">
        <v>3.5766062198655759</v>
      </c>
      <c r="O16" s="7">
        <v>3.2043165476182658</v>
      </c>
      <c r="P16" s="7">
        <v>3.0439876961464929</v>
      </c>
      <c r="Q16" s="7">
        <v>2.7117823905596432</v>
      </c>
      <c r="R16" s="7">
        <v>2.50496742412161</v>
      </c>
      <c r="S16" s="7">
        <v>2.2076395159073154</v>
      </c>
      <c r="T16" s="7">
        <v>2.0338533610878464</v>
      </c>
      <c r="U16" s="7">
        <v>1.9285726232837384</v>
      </c>
      <c r="V16" s="7">
        <v>1.8409783991960329</v>
      </c>
      <c r="W16" s="7">
        <v>1.5045724938460294</v>
      </c>
      <c r="X16" s="7">
        <v>1.4573216286047757</v>
      </c>
      <c r="Y16" s="7">
        <v>1.2620832650278397</v>
      </c>
      <c r="Z16" s="7">
        <v>1.1386223133479372</v>
      </c>
      <c r="AA16" s="7">
        <v>0.90410311250577458</v>
      </c>
      <c r="AB16" s="7">
        <v>0.8653718653145972</v>
      </c>
      <c r="AC16" s="7">
        <v>0.81763877582238043</v>
      </c>
      <c r="AD16" s="7">
        <v>0.50362629387036761</v>
      </c>
      <c r="AE16" s="7">
        <v>0.47433097820858761</v>
      </c>
      <c r="AF16" s="7">
        <v>0.38710563969690015</v>
      </c>
      <c r="AG16" s="7">
        <v>0.34744081858768455</v>
      </c>
    </row>
    <row r="17" spans="2:33" ht="15.75" thickBot="1">
      <c r="B17" s="8" t="s">
        <v>90</v>
      </c>
      <c r="C17" s="9">
        <v>11.430315876022737</v>
      </c>
      <c r="D17" s="9">
        <v>18.916557706606881</v>
      </c>
      <c r="E17" s="9">
        <v>25.963264281440146</v>
      </c>
      <c r="F17" s="9">
        <v>32.609473040459918</v>
      </c>
      <c r="G17" s="9">
        <v>38.697500238789047</v>
      </c>
      <c r="H17" s="9">
        <v>44.524727002149767</v>
      </c>
      <c r="I17" s="9">
        <v>50.066700765146642</v>
      </c>
      <c r="J17" s="9">
        <v>55.127791741319776</v>
      </c>
      <c r="K17" s="9">
        <v>59.341031724321198</v>
      </c>
      <c r="L17" s="9">
        <v>63.363473330563735</v>
      </c>
      <c r="M17" s="9">
        <v>67.285078637380607</v>
      </c>
      <c r="N17" s="9">
        <v>70.861684857246189</v>
      </c>
      <c r="O17" s="9">
        <v>74.066001404864451</v>
      </c>
      <c r="P17" s="9">
        <v>77.109989101010939</v>
      </c>
      <c r="Q17" s="9">
        <v>79.821771491570587</v>
      </c>
      <c r="R17" s="9">
        <v>82.326738915692204</v>
      </c>
      <c r="S17" s="9">
        <v>84.534378431599521</v>
      </c>
      <c r="T17" s="9">
        <v>86.568231792687371</v>
      </c>
      <c r="U17" s="9">
        <v>88.496804415971113</v>
      </c>
      <c r="V17" s="9">
        <v>90.337782815167145</v>
      </c>
      <c r="W17" s="9">
        <v>91.842355309013172</v>
      </c>
      <c r="X17" s="9">
        <v>93.299676937617946</v>
      </c>
      <c r="Y17" s="9">
        <v>94.561760202645786</v>
      </c>
      <c r="Z17" s="9">
        <v>95.700382515993724</v>
      </c>
      <c r="AA17" s="9">
        <v>96.604485628499503</v>
      </c>
      <c r="AB17" s="9">
        <v>97.469857493814104</v>
      </c>
      <c r="AC17" s="9">
        <v>98.287496269636478</v>
      </c>
      <c r="AD17" s="9">
        <v>98.791122563506846</v>
      </c>
      <c r="AE17" s="9">
        <v>99.265453541715431</v>
      </c>
      <c r="AF17" s="9">
        <v>99.652559181412329</v>
      </c>
      <c r="AG17" s="9">
        <v>100.00000000000001</v>
      </c>
    </row>
    <row r="18" spans="2:33">
      <c r="B18" s="10" t="s">
        <v>91</v>
      </c>
      <c r="C18" s="11">
        <v>6.4688729874315953E-2</v>
      </c>
      <c r="D18" s="11">
        <v>1.744340854327266E-2</v>
      </c>
      <c r="E18" s="11">
        <v>1.4029905919312037E-2</v>
      </c>
      <c r="F18" s="11">
        <v>1.1242885018678202E-2</v>
      </c>
      <c r="G18" s="11">
        <v>7.8728076064184353E-3</v>
      </c>
      <c r="H18" s="11">
        <v>6.5034595204775409E-3</v>
      </c>
      <c r="I18" s="11">
        <v>5.1554104047650548E-3</v>
      </c>
      <c r="J18" s="11">
        <v>3.2369067839327615E-3</v>
      </c>
      <c r="K18" s="11">
        <v>9.3699900473290633E-4</v>
      </c>
      <c r="L18" s="11">
        <v>6.098770943777105E-4</v>
      </c>
      <c r="M18" s="11">
        <v>4.6525474107392728E-4</v>
      </c>
      <c r="N18" s="11">
        <v>1.1826111878729139E-4</v>
      </c>
    </row>
    <row r="19" spans="2:33">
      <c r="B19" s="6" t="s">
        <v>92</v>
      </c>
      <c r="C19" s="7">
        <v>35.781680449446647</v>
      </c>
      <c r="D19" s="7">
        <v>9.6485813163622591</v>
      </c>
      <c r="E19" s="7">
        <v>7.7604493289014638</v>
      </c>
      <c r="F19" s="7">
        <v>6.2188470827889857</v>
      </c>
      <c r="G19" s="7">
        <v>4.3547351534055183</v>
      </c>
      <c r="H19" s="7">
        <v>3.5972991095939277</v>
      </c>
      <c r="I19" s="7">
        <v>2.8516442979706325</v>
      </c>
      <c r="J19" s="7">
        <v>1.7904504295007673</v>
      </c>
      <c r="K19" s="7">
        <v>0.51828810109493495</v>
      </c>
      <c r="L19" s="7">
        <v>0.33734511941816064</v>
      </c>
      <c r="M19" s="7">
        <v>0.25734925550466059</v>
      </c>
      <c r="N19" s="7">
        <v>6.5414509919463126E-2</v>
      </c>
    </row>
    <row r="20" spans="2:33" ht="15.75" thickBot="1">
      <c r="B20" s="8" t="s">
        <v>90</v>
      </c>
      <c r="C20" s="9">
        <v>35.781680449446647</v>
      </c>
      <c r="D20" s="9">
        <v>45.430261765808908</v>
      </c>
      <c r="E20" s="9">
        <v>53.190711094710373</v>
      </c>
      <c r="F20" s="9">
        <v>59.409558177499356</v>
      </c>
      <c r="G20" s="9">
        <v>63.764293330904877</v>
      </c>
      <c r="H20" s="9">
        <v>67.361592440498811</v>
      </c>
      <c r="I20" s="9">
        <v>70.213236738469448</v>
      </c>
      <c r="J20" s="9">
        <v>72.003687167970213</v>
      </c>
      <c r="K20" s="9">
        <v>72.521975269065152</v>
      </c>
      <c r="L20" s="9">
        <v>72.859320388483312</v>
      </c>
      <c r="M20" s="9">
        <v>73.116669643987976</v>
      </c>
      <c r="N20" s="9">
        <v>73.182084153907439</v>
      </c>
    </row>
    <row r="40" spans="2:14">
      <c r="B40" s="12" t="s">
        <v>93</v>
      </c>
    </row>
    <row r="42" spans="2:14">
      <c r="B42" t="s">
        <v>94</v>
      </c>
    </row>
    <row r="43" spans="2:14" ht="15.75" thickBot="1"/>
    <row r="44" spans="2:14">
      <c r="B44" s="3"/>
      <c r="C44" s="3" t="s">
        <v>0</v>
      </c>
      <c r="D44" s="3" t="s">
        <v>1</v>
      </c>
      <c r="E44" s="3" t="s">
        <v>57</v>
      </c>
      <c r="F44" s="3" t="s">
        <v>58</v>
      </c>
      <c r="G44" s="3" t="s">
        <v>59</v>
      </c>
      <c r="H44" s="3" t="s">
        <v>60</v>
      </c>
      <c r="I44" s="3" t="s">
        <v>61</v>
      </c>
      <c r="J44" s="3" t="s">
        <v>62</v>
      </c>
      <c r="K44" s="3" t="s">
        <v>63</v>
      </c>
      <c r="L44" s="3" t="s">
        <v>64</v>
      </c>
      <c r="M44" s="3" t="s">
        <v>65</v>
      </c>
      <c r="N44" s="3" t="s">
        <v>66</v>
      </c>
    </row>
    <row r="45" spans="2:14">
      <c r="B45" s="4" t="s">
        <v>110</v>
      </c>
      <c r="C45" s="5">
        <v>-0.45978704472240683</v>
      </c>
      <c r="D45" s="5">
        <v>-1.2495805758347294</v>
      </c>
      <c r="E45" s="5">
        <v>-2.2712227982342399</v>
      </c>
      <c r="F45" s="5">
        <v>-1.4024047392104815</v>
      </c>
      <c r="G45" s="5">
        <v>1.0924680140346299</v>
      </c>
      <c r="H45" s="5">
        <v>-4.1518751586974227</v>
      </c>
      <c r="I45" s="5">
        <v>0.9912006341885593</v>
      </c>
      <c r="J45" s="5">
        <v>2.4064599988932569</v>
      </c>
      <c r="K45" s="5">
        <v>0.9108056503141212</v>
      </c>
      <c r="L45" s="5">
        <v>1.8792284521109506</v>
      </c>
      <c r="M45" s="5">
        <v>-0.13158347455416697</v>
      </c>
      <c r="N45" s="5">
        <v>-2.1584014459793712</v>
      </c>
    </row>
    <row r="46" spans="2:14">
      <c r="B46" s="6" t="s">
        <v>111</v>
      </c>
      <c r="C46" s="7">
        <v>0.81535653368425609</v>
      </c>
      <c r="D46" s="7">
        <v>-0.69490509119307975</v>
      </c>
      <c r="E46" s="7">
        <v>0.55114056504416897</v>
      </c>
      <c r="F46" s="7">
        <v>0.82046270576675928</v>
      </c>
      <c r="G46" s="7">
        <v>-0.24402605791739518</v>
      </c>
      <c r="H46" s="7">
        <v>-0.59549608398765541</v>
      </c>
      <c r="I46" s="7">
        <v>0.19859070752198615</v>
      </c>
      <c r="J46" s="7">
        <v>0.14832803889217339</v>
      </c>
      <c r="K46" s="7">
        <v>0.24054379138501328</v>
      </c>
      <c r="L46" s="7">
        <v>0.37582652664268457</v>
      </c>
      <c r="M46" s="7">
        <v>-0.43335554104229718</v>
      </c>
      <c r="N46" s="7">
        <v>0.45175921371368938</v>
      </c>
    </row>
    <row r="47" spans="2:14">
      <c r="B47" s="6" t="s">
        <v>112</v>
      </c>
      <c r="C47" s="7">
        <v>-0.12922434722627166</v>
      </c>
      <c r="D47" s="7">
        <v>0.15937435273432976</v>
      </c>
      <c r="E47" s="7">
        <v>0.12778060303558225</v>
      </c>
      <c r="F47" s="7">
        <v>-0.46115753867346654</v>
      </c>
      <c r="G47" s="7">
        <v>-0.25997515324113235</v>
      </c>
      <c r="H47" s="7">
        <v>0.22255716445963988</v>
      </c>
      <c r="I47" s="7">
        <v>9.5388770992933858E-2</v>
      </c>
      <c r="J47" s="7">
        <v>1.0965717805009007E-2</v>
      </c>
      <c r="K47" s="7">
        <v>0.32929843590696523</v>
      </c>
      <c r="L47" s="7">
        <v>-1.1477986205471656E-2</v>
      </c>
      <c r="M47" s="7">
        <v>-1.2860907224617156E-2</v>
      </c>
      <c r="N47" s="7">
        <v>-2.0856828739267107E-2</v>
      </c>
    </row>
    <row r="48" spans="2:14">
      <c r="B48" s="6" t="s">
        <v>113</v>
      </c>
      <c r="C48" s="7">
        <v>-0.13914657864313154</v>
      </c>
      <c r="D48" s="7">
        <v>0.11039060613353584</v>
      </c>
      <c r="E48" s="7">
        <v>-0.45557149977776507</v>
      </c>
      <c r="F48" s="7">
        <v>0.6637444862221521</v>
      </c>
      <c r="G48" s="7">
        <v>0.65392950149391849</v>
      </c>
      <c r="H48" s="7">
        <v>9.3705124627454964E-2</v>
      </c>
      <c r="I48" s="7">
        <v>-0.38828204735200333</v>
      </c>
      <c r="J48" s="7">
        <v>-0.25851113686894589</v>
      </c>
      <c r="K48" s="7">
        <v>-0.93315271658937382</v>
      </c>
      <c r="L48" s="7">
        <v>-0.30302873053113316</v>
      </c>
      <c r="M48" s="7">
        <v>0.28092350025131635</v>
      </c>
      <c r="N48" s="7">
        <v>-7.2286602676888717E-2</v>
      </c>
    </row>
    <row r="49" spans="2:14">
      <c r="B49" s="4" t="s">
        <v>114</v>
      </c>
      <c r="C49" s="5">
        <v>1.628170981093287</v>
      </c>
      <c r="D49" s="5">
        <v>0.50152842269572284</v>
      </c>
      <c r="E49" s="5">
        <v>0.48407174293487781</v>
      </c>
      <c r="F49" s="5">
        <v>-0.49512782690112744</v>
      </c>
      <c r="G49" s="5">
        <v>-0.36548807799409333</v>
      </c>
      <c r="H49" s="5">
        <v>-6.0080300203893371E-2</v>
      </c>
      <c r="I49" s="5">
        <v>1.8641586797740992</v>
      </c>
      <c r="J49" s="5">
        <v>-0.14354609954660547</v>
      </c>
      <c r="K49" s="5">
        <v>-0.45970117367689856</v>
      </c>
      <c r="L49" s="5">
        <v>-0.56815592747834087</v>
      </c>
      <c r="M49" s="5">
        <v>0.27565615237310931</v>
      </c>
      <c r="N49" s="5">
        <v>-0.29527875674229448</v>
      </c>
    </row>
    <row r="50" spans="2:14">
      <c r="B50" s="6" t="s">
        <v>115</v>
      </c>
      <c r="C50" s="7">
        <v>0.40240944194674633</v>
      </c>
      <c r="D50" s="7">
        <v>-0.50283148963098678</v>
      </c>
      <c r="E50" s="7">
        <v>0.34762825693398819</v>
      </c>
      <c r="F50" s="7">
        <v>0.22480418945688752</v>
      </c>
      <c r="G50" s="7">
        <v>0.37717649751202281</v>
      </c>
      <c r="H50" s="7">
        <v>-0.19418758921940496</v>
      </c>
      <c r="I50" s="7">
        <v>-0.59171036220974249</v>
      </c>
      <c r="J50" s="7">
        <v>-0.23642331708178199</v>
      </c>
      <c r="K50" s="7">
        <v>0.10259107694297759</v>
      </c>
      <c r="L50" s="7">
        <v>-7.3173176957831848E-3</v>
      </c>
      <c r="M50" s="7">
        <v>-0.34200225677703916</v>
      </c>
      <c r="N50" s="7">
        <v>0.38789453931162743</v>
      </c>
    </row>
    <row r="51" spans="2:14">
      <c r="B51" s="6" t="s">
        <v>133</v>
      </c>
      <c r="C51" s="7">
        <v>-0.43754172282165821</v>
      </c>
      <c r="D51" s="7">
        <v>0.20402669403084125</v>
      </c>
      <c r="E51" s="7">
        <v>-0.25332226630686888</v>
      </c>
      <c r="F51" s="7">
        <v>-5.4606612287354417E-2</v>
      </c>
      <c r="G51" s="7">
        <v>-0.15448890703432414</v>
      </c>
      <c r="H51" s="7">
        <v>0.113085223929934</v>
      </c>
      <c r="I51" s="7">
        <v>6.7930103927685045E-2</v>
      </c>
      <c r="J51" s="7">
        <v>0.14719450917212601</v>
      </c>
      <c r="K51" s="7">
        <v>6.667144041214856E-3</v>
      </c>
      <c r="L51" s="7">
        <v>8.07331349001989E-2</v>
      </c>
      <c r="M51" s="7">
        <v>0.14761525334257378</v>
      </c>
      <c r="N51" s="7">
        <v>-0.16977018925732643</v>
      </c>
    </row>
    <row r="52" spans="2:14">
      <c r="B52" s="4" t="s">
        <v>267</v>
      </c>
      <c r="C52" s="5">
        <v>1.4311500067751506</v>
      </c>
      <c r="D52" s="5">
        <v>1.2894578880917094</v>
      </c>
      <c r="E52" s="5">
        <v>0.13830067873658616</v>
      </c>
      <c r="F52" s="5">
        <v>-0.98795730747667421</v>
      </c>
      <c r="G52" s="5">
        <v>-0.34431807293506095</v>
      </c>
      <c r="H52" s="5">
        <v>-0.38251793470257511</v>
      </c>
      <c r="I52" s="5">
        <v>-0.26062613540221308</v>
      </c>
      <c r="J52" s="5">
        <v>-1.1831642904519586</v>
      </c>
      <c r="K52" s="5">
        <v>-0.35861298210860476</v>
      </c>
      <c r="L52" s="5">
        <v>0.27885883664534572</v>
      </c>
      <c r="M52" s="5">
        <v>-0.83257342135281009</v>
      </c>
      <c r="N52" s="5">
        <v>-1.4292167766298238E-2</v>
      </c>
    </row>
    <row r="53" spans="2:14">
      <c r="B53" s="6" t="s">
        <v>117</v>
      </c>
      <c r="C53" s="7">
        <v>0.53458432751908991</v>
      </c>
      <c r="D53" s="7">
        <v>-0.61205436281562908</v>
      </c>
      <c r="E53" s="7">
        <v>-0.18121511753606304</v>
      </c>
      <c r="F53" s="7">
        <v>-0.38934291587924957</v>
      </c>
      <c r="G53" s="7">
        <v>0.76768931673556917</v>
      </c>
      <c r="H53" s="7">
        <v>0.26605128097983755</v>
      </c>
      <c r="I53" s="7">
        <v>9.676109116503627E-2</v>
      </c>
      <c r="J53" s="7">
        <v>0.52629584993398859</v>
      </c>
      <c r="K53" s="7">
        <v>-0.31576341455750367</v>
      </c>
      <c r="L53" s="7">
        <v>-1.0903311052101676E-2</v>
      </c>
      <c r="M53" s="7">
        <v>0.27476502053655966</v>
      </c>
      <c r="N53" s="7">
        <v>-0.28993356886145111</v>
      </c>
    </row>
    <row r="54" spans="2:14">
      <c r="B54" s="6" t="s">
        <v>118</v>
      </c>
      <c r="C54" s="7">
        <v>-0.45320086175578045</v>
      </c>
      <c r="D54" s="7">
        <v>6.8414790751678098E-2</v>
      </c>
      <c r="E54" s="7">
        <v>5.7714177581886072E-2</v>
      </c>
      <c r="F54" s="7">
        <v>0.3217070106360842</v>
      </c>
      <c r="G54" s="7">
        <v>-0.28166179351011073</v>
      </c>
      <c r="H54" s="7">
        <v>-5.7122158165174186E-2</v>
      </c>
      <c r="I54" s="7">
        <v>-2.0815830100598836E-3</v>
      </c>
      <c r="J54" s="7">
        <v>-4.7385736055539904E-2</v>
      </c>
      <c r="K54" s="7">
        <v>0.1928116907725437</v>
      </c>
      <c r="L54" s="7">
        <v>-3.8148634153496008E-2</v>
      </c>
      <c r="M54" s="7">
        <v>8.3188507434704319E-3</v>
      </c>
      <c r="N54" s="7">
        <v>0.12858009428826825</v>
      </c>
    </row>
    <row r="55" spans="2:14">
      <c r="B55" s="4" t="s">
        <v>40</v>
      </c>
      <c r="C55" s="5">
        <v>-2.3945301345048447E-2</v>
      </c>
      <c r="D55" s="5">
        <v>-1.6985453684512688</v>
      </c>
      <c r="E55" s="5">
        <v>-0.50840426664977545</v>
      </c>
      <c r="F55" s="5">
        <v>-3.2604931812331426</v>
      </c>
      <c r="G55" s="5">
        <v>0.10076197843451395</v>
      </c>
      <c r="H55" s="5">
        <v>0.7387816179189709</v>
      </c>
      <c r="I55" s="5">
        <v>-0.64505908833894188</v>
      </c>
      <c r="J55" s="5">
        <v>-0.97465362495526298</v>
      </c>
      <c r="K55" s="5">
        <v>0.73958999613015342</v>
      </c>
      <c r="L55" s="5">
        <v>-0.82703069276648633</v>
      </c>
      <c r="M55" s="5">
        <v>4.1516165921367154</v>
      </c>
      <c r="N55" s="5">
        <v>-0.15373527290749076</v>
      </c>
    </row>
    <row r="56" spans="2:14">
      <c r="B56" s="6" t="s">
        <v>41</v>
      </c>
      <c r="C56" s="7">
        <v>1.012031631421608</v>
      </c>
      <c r="D56" s="7">
        <v>0.99986700500249992</v>
      </c>
      <c r="E56" s="7">
        <v>-0.13279034231438752</v>
      </c>
      <c r="F56" s="7">
        <v>-0.51964263150750367</v>
      </c>
      <c r="G56" s="7">
        <v>1.6456790189484642E-2</v>
      </c>
      <c r="H56" s="7">
        <v>8.9729860428951452E-2</v>
      </c>
      <c r="I56" s="7">
        <v>-0.66253458709621516</v>
      </c>
      <c r="J56" s="7">
        <v>-0.78473435132391767</v>
      </c>
      <c r="K56" s="7">
        <v>-4.1900289728854054E-2</v>
      </c>
      <c r="L56" s="7">
        <v>0.66273169669129084</v>
      </c>
      <c r="M56" s="7">
        <v>-0.77725296162861923</v>
      </c>
      <c r="N56" s="7">
        <v>-0.39648248890534377</v>
      </c>
    </row>
    <row r="57" spans="2:14">
      <c r="B57" s="6" t="s">
        <v>42</v>
      </c>
      <c r="C57" s="7">
        <v>-0.13861574977133523</v>
      </c>
      <c r="D57" s="7">
        <v>-0.34960734337125504</v>
      </c>
      <c r="E57" s="7">
        <v>-8.1388766037074511E-2</v>
      </c>
      <c r="F57" s="7">
        <v>0.33165634868080157</v>
      </c>
      <c r="G57" s="7">
        <v>0.39532225557123857</v>
      </c>
      <c r="H57" s="7">
        <v>0.4164770332823679</v>
      </c>
      <c r="I57" s="7">
        <v>-1.6531567194182292E-2</v>
      </c>
      <c r="J57" s="7">
        <v>-7.5578276091711985E-2</v>
      </c>
      <c r="K57" s="7">
        <v>0.18019510921569698</v>
      </c>
      <c r="L57" s="7">
        <v>-8.640834850150475E-2</v>
      </c>
      <c r="M57" s="7">
        <v>-0.11191128993372035</v>
      </c>
      <c r="N57" s="7">
        <v>-5.6515330137580547E-2</v>
      </c>
    </row>
    <row r="58" spans="2:14">
      <c r="B58" s="6" t="s">
        <v>43</v>
      </c>
      <c r="C58" s="7">
        <v>-1.2352371293691711</v>
      </c>
      <c r="D58" s="7">
        <v>0.4280023936306287</v>
      </c>
      <c r="E58" s="7">
        <v>0.89703585520990103</v>
      </c>
      <c r="F58" s="7">
        <v>-0.31404875746887212</v>
      </c>
      <c r="G58" s="7">
        <v>0.60086617738699033</v>
      </c>
      <c r="H58" s="7">
        <v>-0.50066370748624556</v>
      </c>
      <c r="I58" s="7">
        <v>-0.24592788890669778</v>
      </c>
      <c r="J58" s="7">
        <v>0.40279962072921172</v>
      </c>
      <c r="K58" s="7">
        <v>-1.5965822269275944</v>
      </c>
      <c r="L58" s="7">
        <v>0.15356362701848619</v>
      </c>
      <c r="M58" s="7">
        <v>-0.13032432529754198</v>
      </c>
      <c r="N58" s="7">
        <v>0.44617394523712173</v>
      </c>
    </row>
    <row r="59" spans="2:14">
      <c r="B59" s="6" t="s">
        <v>119</v>
      </c>
      <c r="C59" s="7">
        <v>-8.3660682908710593E-2</v>
      </c>
      <c r="D59" s="7">
        <v>0.36937805199826629</v>
      </c>
      <c r="E59" s="7">
        <v>0.12283659200967134</v>
      </c>
      <c r="F59" s="7">
        <v>0.23848656515909861</v>
      </c>
      <c r="G59" s="7">
        <v>-1.2283817449295553</v>
      </c>
      <c r="H59" s="7">
        <v>0.20320117443849528</v>
      </c>
      <c r="I59" s="7">
        <v>-0.44353895401943172</v>
      </c>
      <c r="J59" s="7">
        <v>1.1325716501782221</v>
      </c>
      <c r="K59" s="7">
        <v>0.91483116237598994</v>
      </c>
      <c r="L59" s="7">
        <v>-9.2658342218989831E-2</v>
      </c>
      <c r="M59" s="7">
        <v>0.67373819931926282</v>
      </c>
      <c r="N59" s="7">
        <v>1.9046207541064499</v>
      </c>
    </row>
    <row r="60" spans="2:14">
      <c r="B60" s="6" t="s">
        <v>45</v>
      </c>
      <c r="C60" s="7">
        <v>0.11338966168754451</v>
      </c>
      <c r="D60" s="7">
        <v>6.0283854718782386E-2</v>
      </c>
      <c r="E60" s="7">
        <v>9.4211229294262899E-2</v>
      </c>
      <c r="F60" s="7">
        <v>-0.77904481592526365</v>
      </c>
      <c r="G60" s="7">
        <v>-1.0457802944529393</v>
      </c>
      <c r="H60" s="7">
        <v>3.1858658429279346E-2</v>
      </c>
      <c r="I60" s="7">
        <v>1.58963914296068</v>
      </c>
      <c r="J60" s="7">
        <v>5.9631757471746094E-2</v>
      </c>
      <c r="K60" s="7">
        <v>-0.3216986359766566</v>
      </c>
      <c r="L60" s="7">
        <v>-1.2245683199015753</v>
      </c>
      <c r="M60" s="7">
        <v>-0.51309421495465934</v>
      </c>
      <c r="N60" s="7">
        <v>-0.36825890155168522</v>
      </c>
    </row>
    <row r="61" spans="2:14">
      <c r="B61" s="6" t="s">
        <v>120</v>
      </c>
      <c r="C61" s="7">
        <v>0.3474842637587699</v>
      </c>
      <c r="D61" s="7">
        <v>-0.32304207814877278</v>
      </c>
      <c r="E61" s="7">
        <v>-0.41631231741981972</v>
      </c>
      <c r="F61" s="7">
        <v>0.61422856127112591</v>
      </c>
      <c r="G61" s="7">
        <v>-0.48363751244371866</v>
      </c>
      <c r="H61" s="7">
        <v>-1.9712266508031469</v>
      </c>
      <c r="I61" s="7">
        <v>0.20711884443490389</v>
      </c>
      <c r="J61" s="7">
        <v>0.29859771223888681</v>
      </c>
      <c r="K61" s="7">
        <v>0.22456396828664613</v>
      </c>
      <c r="L61" s="7">
        <v>0.70960123291366384</v>
      </c>
      <c r="M61" s="7">
        <v>1.0968179525859389</v>
      </c>
      <c r="N61" s="7">
        <v>-0.77159529759990786</v>
      </c>
    </row>
    <row r="62" spans="2:14">
      <c r="B62" s="4" t="s">
        <v>121</v>
      </c>
      <c r="C62" s="5">
        <v>1.6521480842479792</v>
      </c>
      <c r="D62" s="5">
        <v>0.11276236454192907</v>
      </c>
      <c r="E62" s="5">
        <v>0.51796855475108972</v>
      </c>
      <c r="F62" s="5">
        <v>0.52219082774282022</v>
      </c>
      <c r="G62" s="5">
        <v>2.5360114512388527</v>
      </c>
      <c r="H62" s="5">
        <v>0.81384324914246875</v>
      </c>
      <c r="I62" s="5">
        <v>0.79996451545096225</v>
      </c>
      <c r="J62" s="5">
        <v>0.93120625271397151</v>
      </c>
      <c r="K62" s="5">
        <v>0.62843353966968563</v>
      </c>
      <c r="L62" s="5">
        <v>-0.45309577547329899</v>
      </c>
      <c r="M62" s="5">
        <v>-1.9621542916768264E-2</v>
      </c>
      <c r="N62" s="5">
        <v>-5.4893781158670094E-2</v>
      </c>
    </row>
    <row r="63" spans="2:14">
      <c r="B63" s="6" t="s">
        <v>122</v>
      </c>
      <c r="C63" s="7">
        <v>0.86165773060476913</v>
      </c>
      <c r="D63" s="7">
        <v>-5.7355075797934543E-2</v>
      </c>
      <c r="E63" s="7">
        <v>0.31123010051233474</v>
      </c>
      <c r="F63" s="7">
        <v>0.23601359241485262</v>
      </c>
      <c r="G63" s="7">
        <v>-0.42445615436747225</v>
      </c>
      <c r="H63" s="7">
        <v>-0.10155931899067137</v>
      </c>
      <c r="I63" s="7">
        <v>-0.39199530241933817</v>
      </c>
      <c r="J63" s="7">
        <v>7.3230202433827413E-2</v>
      </c>
      <c r="K63" s="7">
        <v>-0.139360240802403</v>
      </c>
      <c r="L63" s="7">
        <v>-3.5094812287021619E-3</v>
      </c>
      <c r="M63" s="7">
        <v>0.21385562842572473</v>
      </c>
      <c r="N63" s="7">
        <v>-1.1890074139054322E-2</v>
      </c>
    </row>
    <row r="64" spans="2:14">
      <c r="B64" s="6" t="s">
        <v>123</v>
      </c>
      <c r="C64" s="7">
        <v>-0.27812350917367223</v>
      </c>
      <c r="D64" s="7">
        <v>-0.15859888689733684</v>
      </c>
      <c r="E64" s="7">
        <v>-0.79885543988787489</v>
      </c>
      <c r="F64" s="7">
        <v>-0.22731082698448959</v>
      </c>
      <c r="G64" s="7">
        <v>-2.8083299919910765E-2</v>
      </c>
      <c r="H64" s="7">
        <v>-4.1865232001419284E-2</v>
      </c>
      <c r="I64" s="7">
        <v>0.17062926713095061</v>
      </c>
      <c r="J64" s="7">
        <v>-0.27928086484543768</v>
      </c>
      <c r="K64" s="7">
        <v>0.1558247385998838</v>
      </c>
      <c r="L64" s="7">
        <v>-1.09327151246565E-2</v>
      </c>
      <c r="M64" s="7">
        <v>-0.16321349575027205</v>
      </c>
      <c r="N64" s="7">
        <v>5.9498189305763539E-2</v>
      </c>
    </row>
    <row r="65" spans="2:14">
      <c r="B65" s="6" t="s">
        <v>124</v>
      </c>
      <c r="C65" s="7">
        <v>-1.2233553430958475</v>
      </c>
      <c r="D65" s="7">
        <v>0.42424869738008353</v>
      </c>
      <c r="E65" s="7">
        <v>1.149215766872723</v>
      </c>
      <c r="F65" s="7">
        <v>-1.2454333578690855E-2</v>
      </c>
      <c r="G65" s="7">
        <v>0.13661148595587227</v>
      </c>
      <c r="H65" s="7">
        <v>6.0001491368694863E-2</v>
      </c>
      <c r="I65" s="7">
        <v>6.9418524124850681E-2</v>
      </c>
      <c r="J65" s="7">
        <v>0.27353004533402964</v>
      </c>
      <c r="K65" s="7">
        <v>-0.27544697876315583</v>
      </c>
      <c r="L65" s="7">
        <v>0.1437216882799725</v>
      </c>
      <c r="M65" s="7">
        <v>1.570970379109568E-2</v>
      </c>
      <c r="N65" s="7">
        <v>-0.10033069041654312</v>
      </c>
    </row>
    <row r="66" spans="2:14">
      <c r="B66" s="4" t="s">
        <v>125</v>
      </c>
      <c r="C66" s="5">
        <v>1.6797125354290681</v>
      </c>
      <c r="D66" s="5">
        <v>1.2812688158988941</v>
      </c>
      <c r="E66" s="5">
        <v>0.35200855440794943</v>
      </c>
      <c r="F66" s="5">
        <v>0.39671302563224387</v>
      </c>
      <c r="G66" s="5">
        <v>2.1025368101026523</v>
      </c>
      <c r="H66" s="5">
        <v>6.6406730776328096E-2</v>
      </c>
      <c r="I66" s="5">
        <v>1.0465653605293668</v>
      </c>
      <c r="J66" s="5">
        <v>5.7133132580704599E-2</v>
      </c>
      <c r="K66" s="5">
        <v>0.84293252100243543</v>
      </c>
      <c r="L66" s="5">
        <v>0.14043101304821798</v>
      </c>
      <c r="M66" s="5">
        <v>0.16169009564084708</v>
      </c>
      <c r="N66" s="5">
        <v>0.34649701291007939</v>
      </c>
    </row>
    <row r="67" spans="2:14">
      <c r="B67" s="6" t="s">
        <v>126</v>
      </c>
      <c r="C67" s="7">
        <v>0.54145888115174434</v>
      </c>
      <c r="D67" s="7">
        <v>-9.912793762007828E-2</v>
      </c>
      <c r="E67" s="7">
        <v>6.8538744720354983E-2</v>
      </c>
      <c r="F67" s="7">
        <v>1.7510816885016951E-2</v>
      </c>
      <c r="G67" s="7">
        <v>-0.3324787572335357</v>
      </c>
      <c r="H67" s="7">
        <v>-2.2800738095582009E-3</v>
      </c>
      <c r="I67" s="7">
        <v>-0.30101653625410285</v>
      </c>
      <c r="J67" s="7">
        <v>0.10574032533364945</v>
      </c>
      <c r="K67" s="7">
        <v>1.1693963349909527E-2</v>
      </c>
      <c r="L67" s="7">
        <v>-0.38945201632965365</v>
      </c>
      <c r="M67" s="7">
        <v>0.11854483072771974</v>
      </c>
      <c r="N67" s="7">
        <v>-0.18080371597408385</v>
      </c>
    </row>
    <row r="68" spans="2:14">
      <c r="B68" s="6" t="s">
        <v>127</v>
      </c>
      <c r="C68" s="7">
        <v>-0.49829808280037591</v>
      </c>
      <c r="D68" s="7">
        <v>-0.24191069241654753</v>
      </c>
      <c r="E68" s="7">
        <v>-0.67554246815945529</v>
      </c>
      <c r="F68" s="7">
        <v>-0.16468313945278859</v>
      </c>
      <c r="G68" s="7">
        <v>0.17203577668181116</v>
      </c>
      <c r="H68" s="7">
        <v>-0.1648864312050988</v>
      </c>
      <c r="I68" s="7">
        <v>0.24370481432313754</v>
      </c>
      <c r="J68" s="7">
        <v>-0.16449954679762577</v>
      </c>
      <c r="K68" s="7">
        <v>-0.32723762003289042</v>
      </c>
      <c r="L68" s="7">
        <v>0.66431284644206468</v>
      </c>
      <c r="M68" s="7">
        <v>-0.23261832774355762</v>
      </c>
      <c r="N68" s="7">
        <v>0.46144938253273637</v>
      </c>
    </row>
    <row r="69" spans="2:14">
      <c r="B69" s="6" t="s">
        <v>128</v>
      </c>
      <c r="C69" s="7">
        <v>-1.3729665943093488</v>
      </c>
      <c r="D69" s="7">
        <v>0.42505141938223828</v>
      </c>
      <c r="E69" s="7">
        <v>1.0727311272749789</v>
      </c>
      <c r="F69" s="7">
        <v>0.15511169436341443</v>
      </c>
      <c r="G69" s="7">
        <v>8.1172365219691844E-2</v>
      </c>
      <c r="H69" s="7">
        <v>0.33381158762935492</v>
      </c>
      <c r="I69" s="7">
        <v>0.17349167446105224</v>
      </c>
      <c r="J69" s="7">
        <v>-3.5984232658928549E-2</v>
      </c>
      <c r="K69" s="7">
        <v>0.36957826153004653</v>
      </c>
      <c r="L69" s="7">
        <v>-0.10780273503606996</v>
      </c>
      <c r="M69" s="7">
        <v>2.8865354182860022E-2</v>
      </c>
      <c r="N69" s="7">
        <v>-0.46690156796173599</v>
      </c>
    </row>
    <row r="70" spans="2:14">
      <c r="B70" s="4" t="s">
        <v>129</v>
      </c>
      <c r="C70" s="5">
        <v>1.9459388678924239</v>
      </c>
      <c r="D70" s="5">
        <v>1.5600446776699257</v>
      </c>
      <c r="E70" s="5">
        <v>1.1204997172321769</v>
      </c>
      <c r="F70" s="5">
        <v>-1.0483111501053044</v>
      </c>
      <c r="G70" s="5">
        <v>2.4118071135964909</v>
      </c>
      <c r="H70" s="5">
        <v>0.19692092937635683</v>
      </c>
      <c r="I70" s="5">
        <v>1.449918697381547</v>
      </c>
      <c r="J70" s="5">
        <v>-0.64843789166880861</v>
      </c>
      <c r="K70" s="5">
        <v>1.2492131614909292</v>
      </c>
      <c r="L70" s="5">
        <v>0.67414243840673538</v>
      </c>
      <c r="M70" s="5">
        <v>0.75421310740622249</v>
      </c>
      <c r="N70" s="5">
        <v>0.85080406481694726</v>
      </c>
    </row>
    <row r="71" spans="2:14">
      <c r="B71" s="6" t="s">
        <v>130</v>
      </c>
      <c r="C71" s="7">
        <v>0.80652208559399308</v>
      </c>
      <c r="D71" s="7">
        <v>-1.3107927098460046E-2</v>
      </c>
      <c r="E71" s="7">
        <v>6.9041311013449361E-2</v>
      </c>
      <c r="F71" s="7">
        <v>0.42943764651823768</v>
      </c>
      <c r="G71" s="7">
        <v>-0.29330678718543363</v>
      </c>
      <c r="H71" s="7">
        <v>-8.0575257011493345E-2</v>
      </c>
      <c r="I71" s="7">
        <v>-0.40434175941487727</v>
      </c>
      <c r="J71" s="7">
        <v>9.9152593871186731E-2</v>
      </c>
      <c r="K71" s="7">
        <v>1.4311470684042619E-2</v>
      </c>
      <c r="L71" s="7">
        <v>-8.9215640668076857E-2</v>
      </c>
      <c r="M71" s="7">
        <v>-6.0938159102560284E-3</v>
      </c>
      <c r="N71" s="7">
        <v>-0.40887763184347303</v>
      </c>
    </row>
    <row r="72" spans="2:14">
      <c r="B72" s="6" t="s">
        <v>131</v>
      </c>
      <c r="C72" s="7">
        <v>-0.2185707766926514</v>
      </c>
      <c r="D72" s="7">
        <v>-0.58569009485988888</v>
      </c>
      <c r="E72" s="7">
        <v>-0.67635315082225189</v>
      </c>
      <c r="F72" s="7">
        <v>-0.54040926723638882</v>
      </c>
      <c r="G72" s="7">
        <v>3.7378621997766329E-2</v>
      </c>
      <c r="H72" s="7">
        <v>0.22527933239725192</v>
      </c>
      <c r="I72" s="7">
        <v>0.16991747350617958</v>
      </c>
      <c r="J72" s="7">
        <v>0.10161260256675801</v>
      </c>
      <c r="K72" s="7">
        <v>2.9665253388007143E-2</v>
      </c>
      <c r="L72" s="7">
        <v>9.0695463405193216E-2</v>
      </c>
      <c r="M72" s="7">
        <v>-0.16817721499362684</v>
      </c>
      <c r="N72" s="7">
        <v>0.44971718480839223</v>
      </c>
    </row>
    <row r="73" spans="2:14">
      <c r="B73" s="6" t="s">
        <v>132</v>
      </c>
      <c r="C73" s="7">
        <v>-1.0629688335643326</v>
      </c>
      <c r="D73" s="7">
        <v>0.52324675677191279</v>
      </c>
      <c r="E73" s="7">
        <v>0.57047726051007941</v>
      </c>
      <c r="F73" s="7">
        <v>0.17810245735405439</v>
      </c>
      <c r="G73" s="7">
        <v>6.9109966948039156E-2</v>
      </c>
      <c r="H73" s="7">
        <v>-0.17918809384902393</v>
      </c>
      <c r="I73" s="7">
        <v>0.17656903539149946</v>
      </c>
      <c r="J73" s="7">
        <v>-0.17740505453146119</v>
      </c>
      <c r="K73" s="7">
        <v>-0.20122913038088133</v>
      </c>
      <c r="L73" s="7">
        <v>-6.5307906444209599E-2</v>
      </c>
      <c r="M73" s="7">
        <v>0.11736916770564583</v>
      </c>
      <c r="N73" s="7">
        <v>-7.5986252553050138E-2</v>
      </c>
    </row>
    <row r="74" spans="2:14">
      <c r="B74" s="4" t="s">
        <v>47</v>
      </c>
      <c r="C74" s="5">
        <v>-0.23761402105959828</v>
      </c>
      <c r="D74" s="5">
        <v>0.56401991958519959</v>
      </c>
      <c r="E74" s="5">
        <v>-0.3728386472197211</v>
      </c>
      <c r="F74" s="5">
        <v>0.43745942270427091</v>
      </c>
      <c r="G74" s="5">
        <v>-3.0208137339694775E-2</v>
      </c>
      <c r="H74" s="5">
        <v>0.46651239734797056</v>
      </c>
      <c r="I74" s="5">
        <v>0.2083915346048397</v>
      </c>
      <c r="J74" s="5">
        <v>-0.10463040700109645</v>
      </c>
      <c r="K74" s="5">
        <v>0.37494682517892264</v>
      </c>
      <c r="L74" s="5">
        <v>0.39314133762447001</v>
      </c>
      <c r="M74" s="5">
        <v>0.19816275005504827</v>
      </c>
      <c r="N74" s="5">
        <v>-0.27887373927946363</v>
      </c>
    </row>
    <row r="75" spans="2:14">
      <c r="B75" s="6" t="s">
        <v>48</v>
      </c>
      <c r="C75" s="7">
        <v>0.15339041341825016</v>
      </c>
      <c r="D75" s="7">
        <v>-0.92220564349244794</v>
      </c>
      <c r="E75" s="7">
        <v>0.36411294916538989</v>
      </c>
      <c r="F75" s="7">
        <v>-0.14056789613669235</v>
      </c>
      <c r="G75" s="7">
        <v>-0.11550085907593323</v>
      </c>
      <c r="H75" s="7">
        <v>0.14695825090428594</v>
      </c>
      <c r="I75" s="7">
        <v>-8.747783180659191E-2</v>
      </c>
      <c r="J75" s="7">
        <v>-0.61515231916148083</v>
      </c>
      <c r="K75" s="7">
        <v>-1.9698744390515915E-2</v>
      </c>
      <c r="L75" s="7">
        <v>-0.21513461964826014</v>
      </c>
      <c r="M75" s="7">
        <v>-7.9246998006006816E-3</v>
      </c>
      <c r="N75" s="7">
        <v>0.15424670020205922</v>
      </c>
    </row>
    <row r="76" spans="2:14">
      <c r="B76" s="6" t="s">
        <v>49</v>
      </c>
      <c r="C76" s="7">
        <v>0.10798500974730811</v>
      </c>
      <c r="D76" s="7">
        <v>0.30178373194872848</v>
      </c>
      <c r="E76" s="7">
        <v>4.6009562776303282E-2</v>
      </c>
      <c r="F76" s="7">
        <v>-0.34063746883800539</v>
      </c>
      <c r="G76" s="7">
        <v>0.14872981014959696</v>
      </c>
      <c r="H76" s="7">
        <v>-0.66012188798705329</v>
      </c>
      <c r="I76" s="7">
        <v>-0.14175285625873149</v>
      </c>
      <c r="J76" s="7">
        <v>0.73024576686268716</v>
      </c>
      <c r="K76" s="7">
        <v>-0.39274276330629898</v>
      </c>
      <c r="L76" s="7">
        <v>-0.2173208517386572</v>
      </c>
      <c r="M76" s="7">
        <v>-0.21005432525995227</v>
      </c>
      <c r="N76" s="7">
        <v>0.15251441300535074</v>
      </c>
    </row>
    <row r="77" spans="2:14">
      <c r="B77" s="4" t="s">
        <v>2</v>
      </c>
      <c r="C77" s="5">
        <v>2.197458845336199E-2</v>
      </c>
      <c r="D77" s="5">
        <v>-0.52265378069967361</v>
      </c>
      <c r="E77" s="5">
        <v>7.1833810752030242E-2</v>
      </c>
      <c r="F77" s="5">
        <v>0.21342810421490024</v>
      </c>
      <c r="G77" s="5">
        <v>-5.0002942693381319E-2</v>
      </c>
      <c r="H77" s="5">
        <v>0.75336275957770538</v>
      </c>
      <c r="I77" s="5">
        <v>-0.11665250664980892</v>
      </c>
      <c r="J77" s="5">
        <v>0.47923007810535545</v>
      </c>
      <c r="K77" s="5">
        <v>-0.14764921389492461</v>
      </c>
      <c r="L77" s="5">
        <v>0.2337807211749727</v>
      </c>
      <c r="M77" s="5">
        <v>-0.16762871144555727</v>
      </c>
      <c r="N77" s="5">
        <v>-0.29343823518207418</v>
      </c>
    </row>
    <row r="78" spans="2:14">
      <c r="B78" s="6" t="s">
        <v>3</v>
      </c>
      <c r="C78" s="7">
        <v>-1.2086023649349135E-2</v>
      </c>
      <c r="D78" s="7">
        <v>0.28745957938482031</v>
      </c>
      <c r="E78" s="7">
        <v>-3.95085959136166E-2</v>
      </c>
      <c r="F78" s="7">
        <v>-0.11738545731819532</v>
      </c>
      <c r="G78" s="7">
        <v>2.7501618481359975E-2</v>
      </c>
      <c r="H78" s="7">
        <v>-0.41434951776773821</v>
      </c>
      <c r="I78" s="7">
        <v>6.4158878657395127E-2</v>
      </c>
      <c r="J78" s="7">
        <v>-0.26357654295794547</v>
      </c>
      <c r="K78" s="7">
        <v>8.1207067642208683E-2</v>
      </c>
      <c r="L78" s="7">
        <v>-0.12857939664623499</v>
      </c>
      <c r="M78" s="7">
        <v>9.2195791295056478E-2</v>
      </c>
      <c r="N78" s="7">
        <v>0.1613910293501408</v>
      </c>
    </row>
    <row r="79" spans="2:14">
      <c r="B79" s="4" t="s">
        <v>4</v>
      </c>
      <c r="C79" s="21">
        <v>0.81984729982671911</v>
      </c>
      <c r="D79" s="21">
        <v>-2.0856859194987187</v>
      </c>
      <c r="E79" s="5">
        <v>0.55330808877659732</v>
      </c>
      <c r="F79" s="5">
        <v>0.40082461892943888</v>
      </c>
      <c r="G79" s="5">
        <v>-1.5127523448924534</v>
      </c>
      <c r="H79" s="5">
        <v>0.91677681298968272</v>
      </c>
      <c r="I79" s="5">
        <v>3.0578345249995809</v>
      </c>
      <c r="J79" s="5">
        <v>-0.37466540495109274</v>
      </c>
      <c r="K79" s="5">
        <v>-1.6166589018066422</v>
      </c>
      <c r="L79" s="5">
        <v>0.57031320523392948</v>
      </c>
      <c r="M79" s="5">
        <v>-0.7052024862018601</v>
      </c>
      <c r="N79" s="5">
        <v>-0.1163280132438184</v>
      </c>
    </row>
    <row r="80" spans="2:14">
      <c r="B80" s="6" t="s">
        <v>5</v>
      </c>
      <c r="C80" s="7">
        <v>-0.84501763647841988</v>
      </c>
      <c r="D80" s="7">
        <v>-0.17561516520802112</v>
      </c>
      <c r="E80" s="7">
        <v>-1.1964676537304084</v>
      </c>
      <c r="F80" s="7">
        <v>1.3992028850088962</v>
      </c>
      <c r="G80" s="7">
        <v>0.63878382185570537</v>
      </c>
      <c r="H80" s="7">
        <v>-0.72249018489438754</v>
      </c>
      <c r="I80" s="7">
        <v>0.18708746430379952</v>
      </c>
      <c r="J80" s="7">
        <v>-2.0201963561734195</v>
      </c>
      <c r="K80" s="7">
        <v>-0.11247054247582014</v>
      </c>
      <c r="L80" s="7">
        <v>-1.2534627483565715</v>
      </c>
      <c r="M80" s="7">
        <v>0.70838644184170063</v>
      </c>
      <c r="N80" s="7">
        <v>-0.12316107113143462</v>
      </c>
    </row>
    <row r="81" spans="2:14">
      <c r="B81" s="6" t="s">
        <v>6</v>
      </c>
      <c r="C81" s="7">
        <v>-0.21032047027932799</v>
      </c>
      <c r="D81" s="7">
        <v>-0.18641654946373598</v>
      </c>
      <c r="E81" s="7">
        <v>0.30234488263952591</v>
      </c>
      <c r="F81" s="7">
        <v>-0.25763538126524727</v>
      </c>
      <c r="G81" s="7">
        <v>5.6246683077230714E-2</v>
      </c>
      <c r="H81" s="7">
        <v>-3.7988433881837952E-2</v>
      </c>
      <c r="I81" s="7">
        <v>-0.23854508106991223</v>
      </c>
      <c r="J81" s="7">
        <v>5.7852298389523063E-4</v>
      </c>
      <c r="K81" s="7">
        <v>0.22969891504797721</v>
      </c>
      <c r="L81" s="7">
        <v>0.20808129623053642</v>
      </c>
      <c r="M81" s="7">
        <v>-0.15773947933935079</v>
      </c>
      <c r="N81" s="7">
        <v>-0.20986130069945874</v>
      </c>
    </row>
    <row r="82" spans="2:14">
      <c r="B82" s="6" t="s">
        <v>7</v>
      </c>
      <c r="C82" s="7">
        <v>0.58487495806788414</v>
      </c>
      <c r="D82" s="7">
        <v>0.71435752523030704</v>
      </c>
      <c r="E82" s="7">
        <v>-0.47718799915135718</v>
      </c>
      <c r="F82" s="7">
        <v>0.21466582890883404</v>
      </c>
      <c r="G82" s="7">
        <v>-0.10136771986175934</v>
      </c>
      <c r="H82" s="7">
        <v>0.14929153146999197</v>
      </c>
      <c r="I82" s="7">
        <v>0.14348466203012997</v>
      </c>
      <c r="J82" s="7">
        <v>0.51809140224846795</v>
      </c>
      <c r="K82" s="7">
        <v>-0.31029751255026738</v>
      </c>
      <c r="L82" s="7">
        <v>-0.24952623353132342</v>
      </c>
      <c r="M82" s="7">
        <v>0.2781587587806818</v>
      </c>
      <c r="N82" s="7">
        <v>0.5241112375466036</v>
      </c>
    </row>
    <row r="83" spans="2:14">
      <c r="B83" s="4" t="s">
        <v>10</v>
      </c>
      <c r="C83" s="5">
        <v>0.11949817407630646</v>
      </c>
      <c r="D83" s="5">
        <v>0.60301911577777756</v>
      </c>
      <c r="E83" s="5">
        <v>-0.6334247244733624</v>
      </c>
      <c r="F83" s="5">
        <v>0.207814555750164</v>
      </c>
      <c r="G83" s="5">
        <v>-0.22312014085250248</v>
      </c>
      <c r="H83" s="5">
        <v>0.48079737093605318</v>
      </c>
      <c r="I83" s="5">
        <v>-0.18326175872587772</v>
      </c>
      <c r="J83" s="5">
        <v>0.18763158269247637</v>
      </c>
      <c r="K83" s="5">
        <v>-0.13872039962926569</v>
      </c>
      <c r="L83" s="5">
        <v>5.1445813497026031E-2</v>
      </c>
      <c r="M83" s="5">
        <v>-0.15553454809724798</v>
      </c>
      <c r="N83" s="5">
        <v>-0.11042253560581307</v>
      </c>
    </row>
    <row r="84" spans="2:14">
      <c r="B84" s="6" t="s">
        <v>11</v>
      </c>
      <c r="C84" s="7">
        <v>0.33605034096355596</v>
      </c>
      <c r="D84" s="7">
        <v>-0.40041425230333932</v>
      </c>
      <c r="E84" s="7">
        <v>0.67090944021037369</v>
      </c>
      <c r="F84" s="7">
        <v>0.82959145309101623</v>
      </c>
      <c r="G84" s="7">
        <v>-0.14808419761610148</v>
      </c>
      <c r="H84" s="7">
        <v>-0.24671716451192155</v>
      </c>
      <c r="I84" s="7">
        <v>0.70931516178318799</v>
      </c>
      <c r="J84" s="7">
        <v>-0.35816975809004137</v>
      </c>
      <c r="K84" s="7">
        <v>-0.12614369248612378</v>
      </c>
      <c r="L84" s="7">
        <v>0.73279888311605268</v>
      </c>
      <c r="M84" s="7">
        <v>0.32472743134634674</v>
      </c>
      <c r="N84" s="7">
        <v>0.25213157085166171</v>
      </c>
    </row>
    <row r="85" spans="2:14">
      <c r="B85" s="6" t="s">
        <v>12</v>
      </c>
      <c r="C85" s="7">
        <v>-4.4692019184430316E-3</v>
      </c>
      <c r="D85" s="7">
        <v>-0.33009541296749945</v>
      </c>
      <c r="E85" s="7">
        <v>0.48428319412858212</v>
      </c>
      <c r="F85" s="7">
        <v>-1.286276425219939</v>
      </c>
      <c r="G85" s="7">
        <v>9.1115674011091802E-2</v>
      </c>
      <c r="H85" s="7">
        <v>0.11833527189770508</v>
      </c>
      <c r="I85" s="7">
        <v>-0.5009062162893283</v>
      </c>
      <c r="J85" s="7">
        <v>-0.28889548238351165</v>
      </c>
      <c r="K85" s="7">
        <v>-0.28220161091403245</v>
      </c>
      <c r="L85" s="7">
        <v>0.18272921608764844</v>
      </c>
      <c r="M85" s="7">
        <v>0.77228882354345163</v>
      </c>
      <c r="N85" s="7">
        <v>2.9654107451682295E-2</v>
      </c>
    </row>
    <row r="86" spans="2:14">
      <c r="B86" s="6" t="s">
        <v>13</v>
      </c>
      <c r="C86" s="7">
        <v>-0.50453442951856797</v>
      </c>
      <c r="D86" s="7">
        <v>-0.33592210195253464</v>
      </c>
      <c r="E86" s="7">
        <v>2.5391150435350677E-3</v>
      </c>
      <c r="F86" s="7">
        <v>-9.2218978426938519E-3</v>
      </c>
      <c r="G86" s="7">
        <v>0.42596212289169783</v>
      </c>
      <c r="H86" s="7">
        <v>-0.66221711826047835</v>
      </c>
      <c r="I86" s="7">
        <v>7.1771281641834037E-2</v>
      </c>
      <c r="J86" s="7">
        <v>0.27195901727469496</v>
      </c>
      <c r="K86" s="7">
        <v>0.58691832319722226</v>
      </c>
      <c r="L86" s="7">
        <v>-0.92159927028514754</v>
      </c>
      <c r="M86" s="7">
        <v>-0.70797342027051591</v>
      </c>
      <c r="N86" s="7">
        <v>-7.8131527968435144E-2</v>
      </c>
    </row>
    <row r="87" spans="2:14">
      <c r="B87" s="17" t="s">
        <v>8</v>
      </c>
      <c r="C87" s="18">
        <v>-0.51452175071877027</v>
      </c>
      <c r="D87" s="18">
        <v>-0.33370971429358048</v>
      </c>
      <c r="E87" s="18">
        <v>0.12731358689179098</v>
      </c>
      <c r="F87" s="18">
        <v>4.7548151210333171E-2</v>
      </c>
      <c r="G87" s="18">
        <v>0.11021764530302527</v>
      </c>
      <c r="H87" s="18">
        <v>-0.1422096801146687</v>
      </c>
      <c r="I87" s="18">
        <v>0.20743966893891624</v>
      </c>
      <c r="J87" s="18">
        <v>2.3611402047758284E-2</v>
      </c>
      <c r="K87" s="18">
        <v>-5.9788537818836744E-2</v>
      </c>
      <c r="L87" s="18">
        <v>0.15692092173079034</v>
      </c>
      <c r="M87" s="18">
        <v>-0.13055680056799376</v>
      </c>
      <c r="N87" s="18">
        <v>2.3245589192891072E-2</v>
      </c>
    </row>
    <row r="88" spans="2:14">
      <c r="B88" s="15" t="s">
        <v>9</v>
      </c>
      <c r="C88" s="16">
        <v>0.51452175071877027</v>
      </c>
      <c r="D88" s="16">
        <v>0.33370971429358048</v>
      </c>
      <c r="E88" s="16">
        <v>-0.12731358689179098</v>
      </c>
      <c r="F88" s="16">
        <v>-4.7548151210333171E-2</v>
      </c>
      <c r="G88" s="16">
        <v>-0.11021764530302527</v>
      </c>
      <c r="H88" s="16">
        <v>0.1422096801146687</v>
      </c>
      <c r="I88" s="16">
        <v>-0.20743966893891624</v>
      </c>
      <c r="J88" s="16">
        <v>-2.3611402047758284E-2</v>
      </c>
      <c r="K88" s="16">
        <v>5.9788537818836744E-2</v>
      </c>
      <c r="L88" s="16">
        <v>-0.15692092173079034</v>
      </c>
      <c r="M88" s="16">
        <v>0.13055680056799376</v>
      </c>
      <c r="N88" s="16">
        <v>-2.3245589192891072E-2</v>
      </c>
    </row>
    <row r="91" spans="2:14">
      <c r="B91" t="s">
        <v>96</v>
      </c>
    </row>
    <row r="92" spans="2:14" ht="15.75" thickBot="1"/>
    <row r="93" spans="2:14">
      <c r="B93" s="3"/>
      <c r="C93" s="3" t="s">
        <v>0</v>
      </c>
      <c r="D93" s="3" t="s">
        <v>1</v>
      </c>
      <c r="E93" s="3" t="s">
        <v>57</v>
      </c>
      <c r="F93" s="3" t="s">
        <v>58</v>
      </c>
      <c r="G93" s="3" t="s">
        <v>59</v>
      </c>
      <c r="H93" s="3" t="s">
        <v>60</v>
      </c>
      <c r="I93" s="3" t="s">
        <v>61</v>
      </c>
      <c r="J93" s="3" t="s">
        <v>62</v>
      </c>
      <c r="K93" s="3" t="s">
        <v>63</v>
      </c>
      <c r="L93" s="3" t="s">
        <v>64</v>
      </c>
      <c r="M93" s="3" t="s">
        <v>65</v>
      </c>
      <c r="N93" s="3" t="s">
        <v>66</v>
      </c>
    </row>
    <row r="94" spans="2:14">
      <c r="B94" s="4" t="s">
        <v>110</v>
      </c>
      <c r="C94" s="5">
        <v>-0.81010835200216602</v>
      </c>
      <c r="D94" s="5">
        <v>-2.7204943936346409</v>
      </c>
      <c r="E94" s="5">
        <v>-5.0966186684653323</v>
      </c>
      <c r="F94" s="5">
        <v>-3.2404242765824254</v>
      </c>
      <c r="G94" s="5">
        <v>2.6374603167260422</v>
      </c>
      <c r="H94" s="5">
        <v>-10.245397733302015</v>
      </c>
      <c r="I94" s="5">
        <v>2.5080999192626572</v>
      </c>
      <c r="J94" s="5">
        <v>6.3719457656970473</v>
      </c>
      <c r="K94" s="5">
        <v>2.6432187925341522</v>
      </c>
      <c r="L94" s="5">
        <v>5.5814906396762174</v>
      </c>
      <c r="M94" s="5">
        <v>-0.39580830720988247</v>
      </c>
      <c r="N94" s="5">
        <v>-6.7984851805239357</v>
      </c>
    </row>
    <row r="95" spans="2:14">
      <c r="B95" s="6" t="s">
        <v>111</v>
      </c>
      <c r="C95" s="7">
        <v>1.4365936260686507</v>
      </c>
      <c r="D95" s="7">
        <v>-1.5128959598592382</v>
      </c>
      <c r="E95" s="7">
        <v>1.236758144087168</v>
      </c>
      <c r="F95" s="7">
        <v>1.8957774424620537</v>
      </c>
      <c r="G95" s="7">
        <v>-0.58913307825579875</v>
      </c>
      <c r="H95" s="7">
        <v>-1.4694792102061809</v>
      </c>
      <c r="I95" s="7">
        <v>0.50250708113192655</v>
      </c>
      <c r="J95" s="7">
        <v>0.39275043831512052</v>
      </c>
      <c r="K95" s="7">
        <v>0.69807413864527723</v>
      </c>
      <c r="L95" s="7">
        <v>1.1162412096527372</v>
      </c>
      <c r="M95" s="7">
        <v>-1.3035506449509737</v>
      </c>
      <c r="N95" s="7">
        <v>1.422941188868633</v>
      </c>
    </row>
    <row r="96" spans="2:14">
      <c r="B96" s="6" t="s">
        <v>112</v>
      </c>
      <c r="C96" s="7">
        <v>-0.22768306365229118</v>
      </c>
      <c r="D96" s="7">
        <v>0.34697805126593062</v>
      </c>
      <c r="E96" s="7">
        <v>0.28673937554925005</v>
      </c>
      <c r="F96" s="7">
        <v>-1.0655597787610007</v>
      </c>
      <c r="G96" s="7">
        <v>-0.62763773510949061</v>
      </c>
      <c r="H96" s="7">
        <v>0.54919441966079885</v>
      </c>
      <c r="I96" s="7">
        <v>0.24136845818485345</v>
      </c>
      <c r="J96" s="7">
        <v>2.9035578886659568E-2</v>
      </c>
      <c r="K96" s="7">
        <v>0.95564604132748276</v>
      </c>
      <c r="L96" s="7">
        <v>-3.4090731489409359E-2</v>
      </c>
      <c r="M96" s="7">
        <v>-3.8686118716705221E-2</v>
      </c>
      <c r="N96" s="7">
        <v>-6.5694378291288616E-2</v>
      </c>
    </row>
    <row r="97" spans="2:14">
      <c r="B97" s="6" t="s">
        <v>113</v>
      </c>
      <c r="C97" s="7">
        <v>-0.24516524944582396</v>
      </c>
      <c r="D97" s="7">
        <v>0.24033426167464231</v>
      </c>
      <c r="E97" s="7">
        <v>-1.0223013842557613</v>
      </c>
      <c r="F97" s="7">
        <v>1.5336612081137466</v>
      </c>
      <c r="G97" s="7">
        <v>1.5787309907198637</v>
      </c>
      <c r="H97" s="7">
        <v>0.23123196983555433</v>
      </c>
      <c r="I97" s="7">
        <v>-0.98249550900654503</v>
      </c>
      <c r="J97" s="7">
        <v>-0.68449878440330347</v>
      </c>
      <c r="K97" s="7">
        <v>-2.7080714705081879</v>
      </c>
      <c r="L97" s="7">
        <v>-0.90002469955825692</v>
      </c>
      <c r="M97" s="7">
        <v>0.84502902409812752</v>
      </c>
      <c r="N97" s="7">
        <v>-0.22768674380046108</v>
      </c>
    </row>
    <row r="98" spans="2:14">
      <c r="B98" s="4" t="s">
        <v>114</v>
      </c>
      <c r="C98" s="5">
        <v>2.8687082974849072</v>
      </c>
      <c r="D98" s="5">
        <v>1.0918905819904454</v>
      </c>
      <c r="E98" s="5">
        <v>1.086255863509523</v>
      </c>
      <c r="F98" s="5">
        <v>-1.1440522022231361</v>
      </c>
      <c r="G98" s="5">
        <v>-0.88236935961709306</v>
      </c>
      <c r="H98" s="5">
        <v>-0.1482574855931339</v>
      </c>
      <c r="I98" s="5">
        <v>4.7170028680033766</v>
      </c>
      <c r="J98" s="5">
        <v>-0.38008857891216974</v>
      </c>
      <c r="K98" s="5">
        <v>-1.3340834905819046</v>
      </c>
      <c r="L98" s="5">
        <v>-1.6874781709135662</v>
      </c>
      <c r="M98" s="5">
        <v>0.82918463289153688</v>
      </c>
      <c r="N98" s="5">
        <v>-0.93006250323611372</v>
      </c>
    </row>
    <row r="99" spans="2:14">
      <c r="B99" s="6" t="s">
        <v>115</v>
      </c>
      <c r="C99" s="7">
        <v>0.70901356092450862</v>
      </c>
      <c r="D99" s="7">
        <v>-1.0947275229292464</v>
      </c>
      <c r="E99" s="7">
        <v>0.78007699876615189</v>
      </c>
      <c r="F99" s="7">
        <v>0.51943703028530719</v>
      </c>
      <c r="G99" s="7">
        <v>0.91058779919404165</v>
      </c>
      <c r="H99" s="7">
        <v>-0.47918808017533304</v>
      </c>
      <c r="I99" s="7">
        <v>-1.497243504994382</v>
      </c>
      <c r="J99" s="7">
        <v>-0.62601354474379267</v>
      </c>
      <c r="K99" s="7">
        <v>0.29772615313538447</v>
      </c>
      <c r="L99" s="7">
        <v>-2.1733142759026134E-2</v>
      </c>
      <c r="M99" s="7">
        <v>-1.0287563447882264</v>
      </c>
      <c r="N99" s="7">
        <v>1.2217816486495545</v>
      </c>
    </row>
    <row r="100" spans="2:14">
      <c r="B100" s="6" t="s">
        <v>116</v>
      </c>
      <c r="C100" s="7">
        <v>-0.7709138569166134</v>
      </c>
      <c r="D100" s="7">
        <v>0.44419182563872195</v>
      </c>
      <c r="E100" s="7">
        <v>-0.56845457548299039</v>
      </c>
      <c r="F100" s="7">
        <v>-0.12617512417812066</v>
      </c>
      <c r="G100" s="7">
        <v>-0.37297051853501012</v>
      </c>
      <c r="H100" s="7">
        <v>0.27905537922898138</v>
      </c>
      <c r="I100" s="7">
        <v>0.17188799351001999</v>
      </c>
      <c r="J100" s="7">
        <v>0.38974902133612671</v>
      </c>
      <c r="K100" s="7">
        <v>1.9348497032482644E-2</v>
      </c>
      <c r="L100" s="7">
        <v>0.23978523539860347</v>
      </c>
      <c r="M100" s="7">
        <v>0.44403253327856285</v>
      </c>
      <c r="N100" s="7">
        <v>-0.53473839072460883</v>
      </c>
    </row>
    <row r="101" spans="2:14">
      <c r="B101" s="4" t="s">
        <v>41</v>
      </c>
      <c r="C101" s="5">
        <v>2.5215729472248993</v>
      </c>
      <c r="D101" s="5">
        <v>2.8073123280090311</v>
      </c>
      <c r="E101" s="5">
        <v>0.31034640091597737</v>
      </c>
      <c r="F101" s="5">
        <v>-2.2827937997248431</v>
      </c>
      <c r="G101" s="5">
        <v>-0.83126026760635208</v>
      </c>
      <c r="H101" s="5">
        <v>-0.94392250040067749</v>
      </c>
      <c r="I101" s="5">
        <v>-0.65947938955381868</v>
      </c>
      <c r="J101" s="5">
        <v>-3.1328418898035122</v>
      </c>
      <c r="K101" s="5">
        <v>-1.040718811119876</v>
      </c>
      <c r="L101" s="5">
        <v>0.82823777214453487</v>
      </c>
      <c r="M101" s="5">
        <v>-2.5044138532604219</v>
      </c>
      <c r="N101" s="5">
        <v>-4.5017154217412952E-2</v>
      </c>
    </row>
    <row r="102" spans="2:14">
      <c r="B102" s="6" t="s">
        <v>117</v>
      </c>
      <c r="C102" s="7">
        <v>0.94189523942358977</v>
      </c>
      <c r="D102" s="7">
        <v>-1.3325194828090603</v>
      </c>
      <c r="E102" s="7">
        <v>-0.40664630161359688</v>
      </c>
      <c r="F102" s="7">
        <v>-0.89962348333247844</v>
      </c>
      <c r="G102" s="7">
        <v>1.8533724396991007</v>
      </c>
      <c r="H102" s="7">
        <v>0.65652291721316991</v>
      </c>
      <c r="I102" s="7">
        <v>0.24484092984612341</v>
      </c>
      <c r="J102" s="7">
        <v>1.3935526100716871</v>
      </c>
      <c r="K102" s="7">
        <v>-0.91636650592285585</v>
      </c>
      <c r="L102" s="7">
        <v>-3.2383890585747019E-2</v>
      </c>
      <c r="M102" s="7">
        <v>0.8265040730042057</v>
      </c>
      <c r="N102" s="7">
        <v>-0.91322634856121676</v>
      </c>
    </row>
    <row r="103" spans="2:14">
      <c r="B103" s="6" t="s">
        <v>118</v>
      </c>
      <c r="C103" s="7">
        <v>-0.79850401932180592</v>
      </c>
      <c r="D103" s="7">
        <v>0.14894762153076554</v>
      </c>
      <c r="E103" s="7">
        <v>0.12951048004962276</v>
      </c>
      <c r="F103" s="7">
        <v>0.74334261576926108</v>
      </c>
      <c r="G103" s="7">
        <v>-0.67999409921145182</v>
      </c>
      <c r="H103" s="7">
        <v>-0.14095781000563687</v>
      </c>
      <c r="I103" s="7">
        <v>-5.2671658990045998E-3</v>
      </c>
      <c r="J103" s="7">
        <v>-0.1254703341640413</v>
      </c>
      <c r="K103" s="7">
        <v>0.55955239660020117</v>
      </c>
      <c r="L103" s="7">
        <v>-0.11330514084383347</v>
      </c>
      <c r="M103" s="7">
        <v>2.5023432781821401E-2</v>
      </c>
      <c r="N103" s="7">
        <v>0.40499873976526085</v>
      </c>
    </row>
    <row r="104" spans="2:14">
      <c r="B104" s="4" t="s">
        <v>40</v>
      </c>
      <c r="C104" s="5">
        <v>-4.2189724207092494E-2</v>
      </c>
      <c r="D104" s="5">
        <v>-3.6979473285418005</v>
      </c>
      <c r="E104" s="5">
        <v>-1.1408579900435807</v>
      </c>
      <c r="F104" s="5">
        <v>-7.5337603779400943</v>
      </c>
      <c r="G104" s="5">
        <v>0.24326178537197127</v>
      </c>
      <c r="H104" s="5">
        <v>1.8230585516947224</v>
      </c>
      <c r="I104" s="5">
        <v>-1.6322352827255862</v>
      </c>
      <c r="J104" s="5">
        <v>-2.5807368671871456</v>
      </c>
      <c r="K104" s="5">
        <v>2.1463395356268062</v>
      </c>
      <c r="L104" s="5">
        <v>-2.4563613142488472</v>
      </c>
      <c r="M104" s="5">
        <v>12.488227272351324</v>
      </c>
      <c r="N104" s="5">
        <v>-0.4842319655281439</v>
      </c>
    </row>
    <row r="105" spans="2:14">
      <c r="B105" s="6" t="s">
        <v>41</v>
      </c>
      <c r="C105" s="7">
        <v>1.7831195691910029</v>
      </c>
      <c r="D105" s="7">
        <v>2.1768364794503077</v>
      </c>
      <c r="E105" s="7">
        <v>-0.29798121882079237</v>
      </c>
      <c r="F105" s="7">
        <v>-1.2006965972120591</v>
      </c>
      <c r="G105" s="7">
        <v>3.9730344969236171E-2</v>
      </c>
      <c r="H105" s="7">
        <v>0.22142238711645298</v>
      </c>
      <c r="I105" s="7">
        <v>-1.676454682421666</v>
      </c>
      <c r="J105" s="7">
        <v>-2.0778590666020262</v>
      </c>
      <c r="K105" s="7">
        <v>-0.12159743759355951</v>
      </c>
      <c r="L105" s="7">
        <v>1.9683773718645172</v>
      </c>
      <c r="M105" s="7">
        <v>-2.3380077175986771</v>
      </c>
      <c r="N105" s="7">
        <v>-1.2488317825126158</v>
      </c>
    </row>
    <row r="106" spans="2:14">
      <c r="B106" s="6" t="s">
        <v>42</v>
      </c>
      <c r="C106" s="7">
        <v>-0.24422997102190552</v>
      </c>
      <c r="D106" s="7">
        <v>-0.7611392462464095</v>
      </c>
      <c r="E106" s="7">
        <v>-0.18263620139354134</v>
      </c>
      <c r="F106" s="7">
        <v>0.76633175409332122</v>
      </c>
      <c r="G106" s="7">
        <v>0.95439568755623239</v>
      </c>
      <c r="H106" s="7">
        <v>1.0277218581163232</v>
      </c>
      <c r="I106" s="7">
        <v>-4.1830907805014778E-2</v>
      </c>
      <c r="J106" s="7">
        <v>-0.20011995900316146</v>
      </c>
      <c r="K106" s="7">
        <v>0.5229382347786361</v>
      </c>
      <c r="L106" s="7">
        <v>-0.25664116984248109</v>
      </c>
      <c r="M106" s="7">
        <v>-0.33663359609876992</v>
      </c>
      <c r="N106" s="7">
        <v>-0.17801073805267978</v>
      </c>
    </row>
    <row r="107" spans="2:14">
      <c r="B107" s="6" t="s">
        <v>43</v>
      </c>
      <c r="C107" s="7">
        <v>-2.1763899759491845</v>
      </c>
      <c r="D107" s="7">
        <v>0.93181515050081398</v>
      </c>
      <c r="E107" s="7">
        <v>2.0129463694622678</v>
      </c>
      <c r="F107" s="7">
        <v>-0.72564730372031649</v>
      </c>
      <c r="G107" s="7">
        <v>1.4506243461246298</v>
      </c>
      <c r="H107" s="7">
        <v>-1.2354655710398219</v>
      </c>
      <c r="I107" s="7">
        <v>-0.62228745325236179</v>
      </c>
      <c r="J107" s="7">
        <v>1.0665530858232746</v>
      </c>
      <c r="K107" s="7">
        <v>-4.6333881927342002</v>
      </c>
      <c r="L107" s="7">
        <v>0.45609885580202258</v>
      </c>
      <c r="M107" s="7">
        <v>-0.39202073633536388</v>
      </c>
      <c r="N107" s="7">
        <v>1.4053488336383653</v>
      </c>
    </row>
    <row r="108" spans="2:14">
      <c r="B108" s="6" t="s">
        <v>119</v>
      </c>
      <c r="C108" s="7">
        <v>-0.14740349632832636</v>
      </c>
      <c r="D108" s="7">
        <v>0.80418257055707953</v>
      </c>
      <c r="E108" s="7">
        <v>0.27564502632408999</v>
      </c>
      <c r="F108" s="7">
        <v>0.55105179965048112</v>
      </c>
      <c r="G108" s="7">
        <v>-2.9655862363213279</v>
      </c>
      <c r="H108" s="7">
        <v>0.5014305036690021</v>
      </c>
      <c r="I108" s="7">
        <v>-1.1223156809990065</v>
      </c>
      <c r="J108" s="7">
        <v>2.9988801534289493</v>
      </c>
      <c r="K108" s="7">
        <v>2.6549010972364062</v>
      </c>
      <c r="L108" s="7">
        <v>-0.2752042569397376</v>
      </c>
      <c r="M108" s="7">
        <v>2.0266312094184391</v>
      </c>
      <c r="N108" s="7">
        <v>5.9991323650339972</v>
      </c>
    </row>
    <row r="109" spans="2:14">
      <c r="B109" s="6" t="s">
        <v>45</v>
      </c>
      <c r="C109" s="7">
        <v>0.19978360203523871</v>
      </c>
      <c r="D109" s="7">
        <v>0.13124554907519922</v>
      </c>
      <c r="E109" s="7">
        <v>0.21140977907297653</v>
      </c>
      <c r="F109" s="7">
        <v>-1.8000764426189153</v>
      </c>
      <c r="G109" s="7">
        <v>-2.5247457968561373</v>
      </c>
      <c r="H109" s="7">
        <v>7.8616194943536166E-2</v>
      </c>
      <c r="I109" s="7">
        <v>4.0223680944073994</v>
      </c>
      <c r="J109" s="7">
        <v>0.15789596531748545</v>
      </c>
      <c r="K109" s="7">
        <v>-0.93359091465104693</v>
      </c>
      <c r="L109" s="7">
        <v>-3.6370865966279746</v>
      </c>
      <c r="M109" s="7">
        <v>-1.5434077367882968</v>
      </c>
      <c r="N109" s="7">
        <v>-1.1599337507203853</v>
      </c>
    </row>
    <row r="110" spans="2:14">
      <c r="B110" s="6" t="s">
        <v>120</v>
      </c>
      <c r="C110" s="7">
        <v>0.6122397477081083</v>
      </c>
      <c r="D110" s="7">
        <v>-0.70330331593443018</v>
      </c>
      <c r="E110" s="7">
        <v>-0.93420387049808506</v>
      </c>
      <c r="F110" s="7">
        <v>1.4192487273208838</v>
      </c>
      <c r="G110" s="7">
        <v>-1.1676083238716877</v>
      </c>
      <c r="H110" s="7">
        <v>-4.8643083638139109</v>
      </c>
      <c r="I110" s="7">
        <v>0.52408638482179981</v>
      </c>
      <c r="J110" s="7">
        <v>0.79064203395129684</v>
      </c>
      <c r="K110" s="7">
        <v>0.65169962537737192</v>
      </c>
      <c r="L110" s="7">
        <v>2.1075844370924202</v>
      </c>
      <c r="M110" s="7">
        <v>3.2992718774251402</v>
      </c>
      <c r="N110" s="7">
        <v>-2.43035381850141</v>
      </c>
    </row>
    <row r="111" spans="2:14">
      <c r="B111" s="4" t="s">
        <v>121</v>
      </c>
      <c r="C111" s="5">
        <v>2.9109540539614969</v>
      </c>
      <c r="D111" s="5">
        <v>0.24549787863370026</v>
      </c>
      <c r="E111" s="5">
        <v>1.1623202302630944</v>
      </c>
      <c r="F111" s="5">
        <v>1.2065845101030725</v>
      </c>
      <c r="G111" s="5">
        <v>6.1224946446745792</v>
      </c>
      <c r="H111" s="5">
        <v>2.0082848017625228</v>
      </c>
      <c r="I111" s="5">
        <v>2.0242026360869607</v>
      </c>
      <c r="J111" s="5">
        <v>2.465694730724922</v>
      </c>
      <c r="K111" s="5">
        <v>1.8237560794015597</v>
      </c>
      <c r="L111" s="5">
        <v>-1.3457383677009935</v>
      </c>
      <c r="M111" s="5">
        <v>-5.9022378859094823E-2</v>
      </c>
      <c r="N111" s="5">
        <v>-0.17290321891014407</v>
      </c>
    </row>
    <row r="112" spans="2:14">
      <c r="B112" s="6" t="s">
        <v>122</v>
      </c>
      <c r="C112" s="7">
        <v>1.5181726674173481</v>
      </c>
      <c r="D112" s="7">
        <v>-0.12486922826128183</v>
      </c>
      <c r="E112" s="7">
        <v>0.69839962054480653</v>
      </c>
      <c r="F112" s="7">
        <v>0.54533769965371937</v>
      </c>
      <c r="G112" s="7">
        <v>-1.0247313870544725</v>
      </c>
      <c r="H112" s="7">
        <v>-0.2506134160616631</v>
      </c>
      <c r="I112" s="7">
        <v>-0.99189140163751399</v>
      </c>
      <c r="J112" s="7">
        <v>0.19390261152645982</v>
      </c>
      <c r="K112" s="7">
        <v>-0.40443272095858807</v>
      </c>
      <c r="L112" s="7">
        <v>-1.0423499392060085E-2</v>
      </c>
      <c r="M112" s="7">
        <v>0.64328620718741436</v>
      </c>
      <c r="N112" s="7">
        <v>-3.7451092789188338E-2</v>
      </c>
    </row>
    <row r="113" spans="2:14">
      <c r="B113" s="6" t="s">
        <v>123</v>
      </c>
      <c r="C113" s="7">
        <v>-0.49003159235548349</v>
      </c>
      <c r="D113" s="7">
        <v>-0.34528976440969072</v>
      </c>
      <c r="E113" s="7">
        <v>-1.7926297461891374</v>
      </c>
      <c r="F113" s="7">
        <v>-0.52522891679990003</v>
      </c>
      <c r="G113" s="7">
        <v>-6.7799320575011729E-2</v>
      </c>
      <c r="H113" s="7">
        <v>-0.1033089716469394</v>
      </c>
      <c r="I113" s="7">
        <v>0.43175441616351135</v>
      </c>
      <c r="J113" s="7">
        <v>-0.73949391430172362</v>
      </c>
      <c r="K113" s="7">
        <v>0.45221379255484945</v>
      </c>
      <c r="L113" s="7">
        <v>-3.2471223531110184E-2</v>
      </c>
      <c r="M113" s="7">
        <v>-0.49095266472940802</v>
      </c>
      <c r="N113" s="7">
        <v>0.18740608194862521</v>
      </c>
    </row>
    <row r="114" spans="2:14">
      <c r="B114" s="6" t="s">
        <v>124</v>
      </c>
      <c r="C114" s="7">
        <v>-2.1554552097194497</v>
      </c>
      <c r="D114" s="7">
        <v>0.92364288069884959</v>
      </c>
      <c r="E114" s="7">
        <v>2.578837503785111</v>
      </c>
      <c r="F114" s="7">
        <v>-2.8777230815524538E-2</v>
      </c>
      <c r="G114" s="7">
        <v>0.32981045521591712</v>
      </c>
      <c r="H114" s="7">
        <v>0.14806301253442078</v>
      </c>
      <c r="I114" s="7">
        <v>0.17565424067288235</v>
      </c>
      <c r="J114" s="7">
        <v>0.72426660528688136</v>
      </c>
      <c r="K114" s="7">
        <v>-0.79936551816782353</v>
      </c>
      <c r="L114" s="7">
        <v>0.42686734385701419</v>
      </c>
      <c r="M114" s="7">
        <v>4.7255411710249162E-2</v>
      </c>
      <c r="N114" s="7">
        <v>-0.31601939167488974</v>
      </c>
    </row>
    <row r="115" spans="2:14">
      <c r="B115" s="4" t="s">
        <v>125</v>
      </c>
      <c r="C115" s="5">
        <v>2.9595204334984362</v>
      </c>
      <c r="D115" s="5">
        <v>2.7894836858066334</v>
      </c>
      <c r="E115" s="5">
        <v>0.78990637609389736</v>
      </c>
      <c r="F115" s="5">
        <v>0.91665300547893425</v>
      </c>
      <c r="G115" s="5">
        <v>5.0759906284320033</v>
      </c>
      <c r="H115" s="5">
        <v>0.16386893703837688</v>
      </c>
      <c r="I115" s="5">
        <v>2.6481929144402234</v>
      </c>
      <c r="J115" s="5">
        <v>0.15127998071692725</v>
      </c>
      <c r="K115" s="5">
        <v>2.446246440811394</v>
      </c>
      <c r="L115" s="5">
        <v>0.4170937194828086</v>
      </c>
      <c r="M115" s="5">
        <v>0.48637021681520104</v>
      </c>
      <c r="N115" s="5">
        <v>1.0913886347477455</v>
      </c>
    </row>
    <row r="116" spans="2:14">
      <c r="B116" s="6" t="s">
        <v>126</v>
      </c>
      <c r="C116" s="7">
        <v>0.95400765837498169</v>
      </c>
      <c r="D116" s="7">
        <v>-0.21581401292817079</v>
      </c>
      <c r="E116" s="7">
        <v>0.15380078349271423</v>
      </c>
      <c r="F116" s="7">
        <v>4.0460841688928509E-2</v>
      </c>
      <c r="G116" s="7">
        <v>-0.80267753114284346</v>
      </c>
      <c r="H116" s="7">
        <v>-5.6264367658727362E-3</v>
      </c>
      <c r="I116" s="7">
        <v>-0.76168186766113166</v>
      </c>
      <c r="J116" s="7">
        <v>0.27998454933098693</v>
      </c>
      <c r="K116" s="7">
        <v>3.3936662201234986E-2</v>
      </c>
      <c r="L116" s="7">
        <v>-1.1567102346206142</v>
      </c>
      <c r="M116" s="7">
        <v>0.35658754974968793</v>
      </c>
      <c r="N116" s="7">
        <v>-0.56949154937010538</v>
      </c>
    </row>
    <row r="117" spans="2:14">
      <c r="B117" s="6" t="s">
        <v>127</v>
      </c>
      <c r="C117" s="7">
        <v>-0.87796175054685932</v>
      </c>
      <c r="D117" s="7">
        <v>-0.52667006450533582</v>
      </c>
      <c r="E117" s="7">
        <v>-1.5159157248858943</v>
      </c>
      <c r="F117" s="7">
        <v>-0.38052013666686035</v>
      </c>
      <c r="G117" s="7">
        <v>0.41533255731644464</v>
      </c>
      <c r="H117" s="7">
        <v>-0.40688291529723503</v>
      </c>
      <c r="I117" s="7">
        <v>0.61666226195281537</v>
      </c>
      <c r="J117" s="7">
        <v>-0.4355701699418561</v>
      </c>
      <c r="K117" s="7">
        <v>-0.94966541610361788</v>
      </c>
      <c r="L117" s="7">
        <v>1.9730735398711037</v>
      </c>
      <c r="M117" s="7">
        <v>-0.69972515045777417</v>
      </c>
      <c r="N117" s="7">
        <v>1.4534630684919918</v>
      </c>
    </row>
    <row r="118" spans="2:14">
      <c r="B118" s="6" t="s">
        <v>128</v>
      </c>
      <c r="C118" s="7">
        <v>-2.4190583833032684</v>
      </c>
      <c r="D118" s="7">
        <v>0.92539050766164099</v>
      </c>
      <c r="E118" s="7">
        <v>2.4072061506973537</v>
      </c>
      <c r="F118" s="7">
        <v>0.35840416531964103</v>
      </c>
      <c r="G118" s="7">
        <v>0.1959681101244069</v>
      </c>
      <c r="H118" s="7">
        <v>0.82373201325270928</v>
      </c>
      <c r="I118" s="7">
        <v>0.43899735300787879</v>
      </c>
      <c r="J118" s="7">
        <v>-9.5280860279567739E-2</v>
      </c>
      <c r="K118" s="7">
        <v>1.0725407839218091</v>
      </c>
      <c r="L118" s="7">
        <v>-0.32018457141782103</v>
      </c>
      <c r="M118" s="7">
        <v>8.6828129556863989E-2</v>
      </c>
      <c r="N118" s="7">
        <v>-1.4706362416797552</v>
      </c>
    </row>
    <row r="119" spans="2:14">
      <c r="B119" s="4" t="s">
        <v>129</v>
      </c>
      <c r="C119" s="5">
        <v>3.4285901428933157</v>
      </c>
      <c r="D119" s="5">
        <v>3.3964138699783382</v>
      </c>
      <c r="E119" s="5">
        <v>2.5143987552852423</v>
      </c>
      <c r="F119" s="5">
        <v>-2.4222485886105041</v>
      </c>
      <c r="G119" s="5">
        <v>5.8226377999078753</v>
      </c>
      <c r="H119" s="5">
        <v>0.48593302215407114</v>
      </c>
      <c r="I119" s="5">
        <v>3.6688242949088794</v>
      </c>
      <c r="J119" s="5">
        <v>-1.7169664486577072</v>
      </c>
      <c r="K119" s="5">
        <v>3.6252999783159461</v>
      </c>
      <c r="L119" s="5">
        <v>2.0022683807011354</v>
      </c>
      <c r="M119" s="5">
        <v>2.2687029228360545</v>
      </c>
      <c r="N119" s="5">
        <v>2.6798438432119287</v>
      </c>
    </row>
    <row r="120" spans="2:14">
      <c r="B120" s="6" t="s">
        <v>130</v>
      </c>
      <c r="C120" s="7">
        <v>1.4210280283307402</v>
      </c>
      <c r="D120" s="7">
        <v>-2.8537609237172211E-2</v>
      </c>
      <c r="E120" s="7">
        <v>0.15492854108369897</v>
      </c>
      <c r="F120" s="7">
        <v>0.99226716521190084</v>
      </c>
      <c r="G120" s="7">
        <v>-0.70810769916369376</v>
      </c>
      <c r="H120" s="7">
        <v>-0.19883197928445787</v>
      </c>
      <c r="I120" s="7">
        <v>-1.0231324508515733</v>
      </c>
      <c r="J120" s="7">
        <v>0.2625412227778367</v>
      </c>
      <c r="K120" s="7">
        <v>4.153284320076045E-2</v>
      </c>
      <c r="L120" s="7">
        <v>-0.26497909966307187</v>
      </c>
      <c r="M120" s="7">
        <v>-1.833043980681771E-2</v>
      </c>
      <c r="N120" s="7">
        <v>-1.2878737298446661</v>
      </c>
    </row>
    <row r="121" spans="2:14">
      <c r="B121" s="6" t="s">
        <v>131</v>
      </c>
      <c r="C121" s="7">
        <v>-0.38510439503405242</v>
      </c>
      <c r="D121" s="7">
        <v>-1.2751211488777245</v>
      </c>
      <c r="E121" s="7">
        <v>-1.5177348948927392</v>
      </c>
      <c r="F121" s="7">
        <v>-1.2486803986620654</v>
      </c>
      <c r="G121" s="7">
        <v>9.0240291657533861E-2</v>
      </c>
      <c r="H121" s="7">
        <v>0.55591179245059819</v>
      </c>
      <c r="I121" s="7">
        <v>0.42995331811005683</v>
      </c>
      <c r="J121" s="7">
        <v>0.26905495747466623</v>
      </c>
      <c r="K121" s="7">
        <v>8.6090545456569176E-2</v>
      </c>
      <c r="L121" s="7">
        <v>0.26937431661836908</v>
      </c>
      <c r="M121" s="7">
        <v>-0.50588372896702705</v>
      </c>
      <c r="N121" s="7">
        <v>1.4165092513452753</v>
      </c>
    </row>
    <row r="122" spans="2:14">
      <c r="B122" s="6" t="s">
        <v>132</v>
      </c>
      <c r="C122" s="7">
        <v>-1.8728668845125058</v>
      </c>
      <c r="D122" s="7">
        <v>1.1391741323560469</v>
      </c>
      <c r="E122" s="7">
        <v>1.2801496436681898</v>
      </c>
      <c r="F122" s="7">
        <v>0.41152707944638878</v>
      </c>
      <c r="G122" s="7">
        <v>0.16684680281167827</v>
      </c>
      <c r="H122" s="7">
        <v>-0.44217449233985756</v>
      </c>
      <c r="I122" s="7">
        <v>0.44678420103336991</v>
      </c>
      <c r="J122" s="7">
        <v>-0.4697420221216565</v>
      </c>
      <c r="K122" s="7">
        <v>-0.58398036819886878</v>
      </c>
      <c r="L122" s="7">
        <v>-0.1939708118540581</v>
      </c>
      <c r="M122" s="7">
        <v>0.35305110877795504</v>
      </c>
      <c r="N122" s="7">
        <v>-0.23933981922953076</v>
      </c>
    </row>
    <row r="123" spans="2:14">
      <c r="B123" s="4" t="s">
        <v>47</v>
      </c>
      <c r="C123" s="5">
        <v>-0.41865708314903805</v>
      </c>
      <c r="D123" s="5">
        <v>1.2279424462922663</v>
      </c>
      <c r="E123" s="5">
        <v>-0.83664905584018978</v>
      </c>
      <c r="F123" s="5">
        <v>1.010802440776619</v>
      </c>
      <c r="G123" s="5">
        <v>-7.2929149826010051E-2</v>
      </c>
      <c r="H123" s="5">
        <v>1.1511919014071952</v>
      </c>
      <c r="I123" s="5">
        <v>0.52730675615971312</v>
      </c>
      <c r="J123" s="5">
        <v>-0.27704565177082252</v>
      </c>
      <c r="K123" s="5">
        <v>1.0881207139768445</v>
      </c>
      <c r="L123" s="5">
        <v>1.1676678764393322</v>
      </c>
      <c r="M123" s="5">
        <v>0.59608140700871803</v>
      </c>
      <c r="N123" s="5">
        <v>-0.87839034173203079</v>
      </c>
    </row>
    <row r="124" spans="2:14">
      <c r="B124" s="6" t="s">
        <v>48</v>
      </c>
      <c r="C124" s="7">
        <v>0.27026175803237867</v>
      </c>
      <c r="D124" s="7">
        <v>-2.0077579080672701</v>
      </c>
      <c r="E124" s="7">
        <v>0.81706860973262574</v>
      </c>
      <c r="F124" s="7">
        <v>-0.32479897594034773</v>
      </c>
      <c r="G124" s="7">
        <v>-0.2788447153116233</v>
      </c>
      <c r="H124" s="7">
        <v>0.36264234187069572</v>
      </c>
      <c r="I124" s="7">
        <v>-0.22135089034824779</v>
      </c>
      <c r="J124" s="7">
        <v>-1.6288312363980344</v>
      </c>
      <c r="K124" s="7">
        <v>-5.7167071091819628E-2</v>
      </c>
      <c r="L124" s="7">
        <v>-0.63897067144137354</v>
      </c>
      <c r="M124" s="7">
        <v>-2.3837811122178774E-2</v>
      </c>
      <c r="N124" s="7">
        <v>0.48584284791960813</v>
      </c>
    </row>
    <row r="125" spans="2:14">
      <c r="B125" s="6" t="s">
        <v>49</v>
      </c>
      <c r="C125" s="7">
        <v>0.19026103343156348</v>
      </c>
      <c r="D125" s="7">
        <v>0.65702121714577733</v>
      </c>
      <c r="E125" s="7">
        <v>0.10324535169158282</v>
      </c>
      <c r="F125" s="7">
        <v>-0.78708370891393242</v>
      </c>
      <c r="G125" s="7">
        <v>0.35906678012023308</v>
      </c>
      <c r="H125" s="7">
        <v>-1.6289534334186098</v>
      </c>
      <c r="I125" s="7">
        <v>-0.358686541427436</v>
      </c>
      <c r="J125" s="7">
        <v>1.9335814533459399</v>
      </c>
      <c r="K125" s="7">
        <v>-1.1397657142827093</v>
      </c>
      <c r="L125" s="7">
        <v>-0.6454639926418928</v>
      </c>
      <c r="M125" s="7">
        <v>-0.63185173658741067</v>
      </c>
      <c r="N125" s="7">
        <v>0.48038652798562564</v>
      </c>
    </row>
    <row r="126" spans="2:14">
      <c r="B126" s="4" t="s">
        <v>2</v>
      </c>
      <c r="C126" s="5">
        <v>3.8717484196682007E-2</v>
      </c>
      <c r="D126" s="5">
        <v>-1.1378831487161896</v>
      </c>
      <c r="E126" s="5">
        <v>0.16119490399199699</v>
      </c>
      <c r="F126" s="5">
        <v>0.49315122151703411</v>
      </c>
      <c r="G126" s="5">
        <v>-0.12071820445000157</v>
      </c>
      <c r="H126" s="5">
        <v>1.8590397866763211</v>
      </c>
      <c r="I126" s="5">
        <v>-0.29517348195573756</v>
      </c>
      <c r="J126" s="5">
        <v>1.2689294932732993</v>
      </c>
      <c r="K126" s="5">
        <v>-0.42848787415335232</v>
      </c>
      <c r="L126" s="5">
        <v>0.69435140017655883</v>
      </c>
      <c r="M126" s="5">
        <v>-0.50423380855266176</v>
      </c>
      <c r="N126" s="5">
        <v>-0.92426526909558759</v>
      </c>
    </row>
    <row r="127" spans="2:14">
      <c r="B127" s="6" t="s">
        <v>3</v>
      </c>
      <c r="C127" s="7">
        <v>-2.1294616308175175E-2</v>
      </c>
      <c r="D127" s="7">
        <v>0.62583573179390395</v>
      </c>
      <c r="E127" s="7">
        <v>-8.8657197195598253E-2</v>
      </c>
      <c r="F127" s="7">
        <v>-0.27123317183436918</v>
      </c>
      <c r="G127" s="7">
        <v>6.639501244750147E-2</v>
      </c>
      <c r="H127" s="7">
        <v>-1.0224718826719772</v>
      </c>
      <c r="I127" s="7">
        <v>0.1623454150756562</v>
      </c>
      <c r="J127" s="7">
        <v>-0.69791122130031447</v>
      </c>
      <c r="K127" s="7">
        <v>0.23566833078434421</v>
      </c>
      <c r="L127" s="7">
        <v>-0.38189327009710733</v>
      </c>
      <c r="M127" s="7">
        <v>0.27732859470396393</v>
      </c>
      <c r="N127" s="7">
        <v>0.50834589800257313</v>
      </c>
    </row>
    <row r="128" spans="2:14">
      <c r="B128" s="4" t="s">
        <v>4</v>
      </c>
      <c r="C128" s="5">
        <v>1.444506000287664</v>
      </c>
      <c r="D128" s="5">
        <v>-4.5408010980713556</v>
      </c>
      <c r="E128" s="5">
        <v>1.2416220622935301</v>
      </c>
      <c r="F128" s="5">
        <v>0.92615333470854388</v>
      </c>
      <c r="G128" s="5">
        <v>-3.6521199956721486</v>
      </c>
      <c r="H128" s="5">
        <v>2.2622893807566089</v>
      </c>
      <c r="I128" s="5">
        <v>7.7374390821980121</v>
      </c>
      <c r="J128" s="5">
        <v>-0.99205789488677898</v>
      </c>
      <c r="K128" s="5">
        <v>-4.6916520433302029</v>
      </c>
      <c r="L128" s="5">
        <v>1.6938854949334181</v>
      </c>
      <c r="M128" s="5">
        <v>-2.1212770315534994</v>
      </c>
      <c r="N128" s="5">
        <v>-0.36640740562469498</v>
      </c>
    </row>
    <row r="129" spans="2:16">
      <c r="B129" s="6" t="s">
        <v>5</v>
      </c>
      <c r="C129" s="7">
        <v>-1.4888541396671886</v>
      </c>
      <c r="D129" s="7">
        <v>-0.38233634679099854</v>
      </c>
      <c r="E129" s="7">
        <v>-2.6848706278213443</v>
      </c>
      <c r="F129" s="7">
        <v>3.2330260085968683</v>
      </c>
      <c r="G129" s="7">
        <v>1.5421659576914766</v>
      </c>
      <c r="H129" s="7">
        <v>-1.7828569067505922</v>
      </c>
      <c r="I129" s="7">
        <v>0.47339967099552011</v>
      </c>
      <c r="J129" s="7">
        <v>-5.3491774737647786</v>
      </c>
      <c r="K129" s="7">
        <v>-0.32639702155566352</v>
      </c>
      <c r="L129" s="7">
        <v>-3.7229058496193796</v>
      </c>
      <c r="M129" s="7">
        <v>2.1308544963248668</v>
      </c>
      <c r="N129" s="7">
        <v>-0.38793002036958196</v>
      </c>
    </row>
    <row r="130" spans="2:16">
      <c r="B130" s="6" t="s">
        <v>6</v>
      </c>
      <c r="C130" s="7">
        <v>-0.37056800865969175</v>
      </c>
      <c r="D130" s="7">
        <v>-0.40585232157440637</v>
      </c>
      <c r="E130" s="7">
        <v>0.6784612123361774</v>
      </c>
      <c r="F130" s="7">
        <v>-0.59529743491060538</v>
      </c>
      <c r="G130" s="7">
        <v>0.13579197986382399</v>
      </c>
      <c r="H130" s="7">
        <v>-9.3742369292910688E-2</v>
      </c>
      <c r="I130" s="7">
        <v>-0.60360625077862418</v>
      </c>
      <c r="J130" s="7">
        <v>1.531842241003379E-3</v>
      </c>
      <c r="K130" s="7">
        <v>0.66660158363106925</v>
      </c>
      <c r="L130" s="7">
        <v>0.61802161727480243</v>
      </c>
      <c r="M130" s="7">
        <v>-0.47448660638441464</v>
      </c>
      <c r="N130" s="7">
        <v>-0.66101648765499565</v>
      </c>
    </row>
    <row r="131" spans="2:16">
      <c r="B131" s="6" t="s">
        <v>7</v>
      </c>
      <c r="C131" s="7">
        <v>1.0305033468130236</v>
      </c>
      <c r="D131" s="7">
        <v>1.555246360276973</v>
      </c>
      <c r="E131" s="7">
        <v>-1.0708087584948589</v>
      </c>
      <c r="F131" s="7">
        <v>0.49601113280641446</v>
      </c>
      <c r="G131" s="7">
        <v>-0.24472417965357268</v>
      </c>
      <c r="H131" s="7">
        <v>0.36840007458309793</v>
      </c>
      <c r="I131" s="7">
        <v>0.36306864305813047</v>
      </c>
      <c r="J131" s="7">
        <v>1.3718284610255032</v>
      </c>
      <c r="K131" s="7">
        <v>-0.9005040934546259</v>
      </c>
      <c r="L131" s="7">
        <v>-0.74111709794744862</v>
      </c>
      <c r="M131" s="7">
        <v>0.83671257216468709</v>
      </c>
      <c r="N131" s="7">
        <v>1.6508339947807373</v>
      </c>
    </row>
    <row r="132" spans="2:16">
      <c r="B132" s="4" t="s">
        <v>10</v>
      </c>
      <c r="C132" s="5">
        <v>0.21054631699479659</v>
      </c>
      <c r="D132" s="5">
        <v>1.3128486113287166</v>
      </c>
      <c r="E132" s="5">
        <v>-1.4214036061668216</v>
      </c>
      <c r="F132" s="5">
        <v>0.48018044481162736</v>
      </c>
      <c r="G132" s="5">
        <v>-0.53866155329115806</v>
      </c>
      <c r="H132" s="5">
        <v>1.1864422956087244</v>
      </c>
      <c r="I132" s="5">
        <v>-0.46371923746859495</v>
      </c>
      <c r="J132" s="5">
        <v>0.49682033750746435</v>
      </c>
      <c r="K132" s="5">
        <v>-0.40257585916541588</v>
      </c>
      <c r="L132" s="5">
        <v>0.15279905227149362</v>
      </c>
      <c r="M132" s="5">
        <v>-0.4678540858083477</v>
      </c>
      <c r="N132" s="5">
        <v>-0.34780646265336668</v>
      </c>
    </row>
    <row r="133" spans="2:16">
      <c r="B133" s="6" t="s">
        <v>11</v>
      </c>
      <c r="C133" s="7">
        <v>0.59209408145049758</v>
      </c>
      <c r="D133" s="7">
        <v>-0.87175228999935761</v>
      </c>
      <c r="E133" s="7">
        <v>1.5055192209607096</v>
      </c>
      <c r="F133" s="7">
        <v>1.9168705075503552</v>
      </c>
      <c r="G133" s="7">
        <v>-0.35750812813665078</v>
      </c>
      <c r="H133" s="7">
        <v>-0.60881297761615916</v>
      </c>
      <c r="I133" s="7">
        <v>1.7948266361397032</v>
      </c>
      <c r="J133" s="7">
        <v>-0.94837989183788129</v>
      </c>
      <c r="K133" s="7">
        <v>-0.36607741555399753</v>
      </c>
      <c r="L133" s="7">
        <v>2.176483706535512</v>
      </c>
      <c r="M133" s="7">
        <v>0.97679298514724133</v>
      </c>
      <c r="N133" s="7">
        <v>0.79415845053766965</v>
      </c>
    </row>
    <row r="134" spans="2:16">
      <c r="B134" s="6" t="s">
        <v>12</v>
      </c>
      <c r="C134" s="7">
        <v>-7.8743797644422048E-3</v>
      </c>
      <c r="D134" s="7">
        <v>-0.71865931474063427</v>
      </c>
      <c r="E134" s="7">
        <v>1.0867303594956237</v>
      </c>
      <c r="F134" s="7">
        <v>-2.9720958851186383</v>
      </c>
      <c r="G134" s="7">
        <v>0.21997346498822376</v>
      </c>
      <c r="H134" s="7">
        <v>0.2920106891775599</v>
      </c>
      <c r="I134" s="7">
        <v>-1.2674758240665462</v>
      </c>
      <c r="J134" s="7">
        <v>-0.76495198197735603</v>
      </c>
      <c r="K134" s="7">
        <v>-0.81896791153428417</v>
      </c>
      <c r="L134" s="7">
        <v>0.54272348209868804</v>
      </c>
      <c r="M134" s="7">
        <v>2.3230753934682826</v>
      </c>
      <c r="N134" s="7">
        <v>9.3403852386898981E-2</v>
      </c>
    </row>
    <row r="135" spans="2:16">
      <c r="B135" s="6" t="s">
        <v>13</v>
      </c>
      <c r="C135" s="7">
        <v>-0.8889496994688193</v>
      </c>
      <c r="D135" s="7">
        <v>-0.73134475097723073</v>
      </c>
      <c r="E135" s="7">
        <v>5.6977682428702645E-3</v>
      </c>
      <c r="F135" s="7">
        <v>-2.130830052845625E-2</v>
      </c>
      <c r="G135" s="7">
        <v>1.0283671294010284</v>
      </c>
      <c r="H135" s="7">
        <v>-1.6341237400086639</v>
      </c>
      <c r="I135" s="7">
        <v>0.18160757719714854</v>
      </c>
      <c r="J135" s="7">
        <v>0.72010675821064785</v>
      </c>
      <c r="K135" s="7">
        <v>1.7032761501012823</v>
      </c>
      <c r="L135" s="7">
        <v>-2.7372391551707334</v>
      </c>
      <c r="M135" s="7">
        <v>-2.1296121110672521</v>
      </c>
      <c r="N135" s="7">
        <v>-0.24609696032893338</v>
      </c>
    </row>
    <row r="136" spans="2:16">
      <c r="B136" s="17" t="s">
        <v>8</v>
      </c>
      <c r="C136" s="18">
        <v>-0.9065465683046886</v>
      </c>
      <c r="D136" s="18">
        <v>-0.72652810422461078</v>
      </c>
      <c r="E136" s="18">
        <v>0.28569139241048813</v>
      </c>
      <c r="F136" s="18">
        <v>0.10986570365935631</v>
      </c>
      <c r="G136" s="18">
        <v>0.26608986437611254</v>
      </c>
      <c r="H136" s="18">
        <v>-0.35092450485855592</v>
      </c>
      <c r="I136" s="18">
        <v>0.52489818808831967</v>
      </c>
      <c r="J136" s="18">
        <v>6.2519457364584058E-2</v>
      </c>
      <c r="K136" s="18">
        <v>-0.17351032757250121</v>
      </c>
      <c r="L136" s="18">
        <v>0.46607034649029455</v>
      </c>
      <c r="M136" s="18">
        <v>-0.39272003116381743</v>
      </c>
      <c r="N136" s="18">
        <v>7.3218443183867166E-2</v>
      </c>
    </row>
    <row r="137" spans="2:16">
      <c r="B137" s="15" t="s">
        <v>9</v>
      </c>
      <c r="C137" s="16">
        <v>0.9065465683046886</v>
      </c>
      <c r="D137" s="16">
        <v>0.72652810422461078</v>
      </c>
      <c r="E137" s="16">
        <v>-0.28569139241048813</v>
      </c>
      <c r="F137" s="16">
        <v>-0.10986570365935631</v>
      </c>
      <c r="G137" s="16">
        <v>-0.26608986437611254</v>
      </c>
      <c r="H137" s="16">
        <v>0.35092450485855592</v>
      </c>
      <c r="I137" s="16">
        <v>-0.52489818808831967</v>
      </c>
      <c r="J137" s="16">
        <v>-6.2519457364584058E-2</v>
      </c>
      <c r="K137" s="16">
        <v>0.17351032757250121</v>
      </c>
      <c r="L137" s="16">
        <v>-0.46607034649029455</v>
      </c>
      <c r="M137" s="16">
        <v>0.39272003116381743</v>
      </c>
      <c r="N137" s="16">
        <v>-7.3218443183867166E-2</v>
      </c>
    </row>
    <row r="140" spans="2:16">
      <c r="B140" t="s">
        <v>97</v>
      </c>
    </row>
    <row r="141" spans="2:16" ht="15.75" thickBot="1"/>
    <row r="142" spans="2:16">
      <c r="B142" s="3"/>
      <c r="C142" s="3" t="s">
        <v>98</v>
      </c>
      <c r="D142" s="3" t="s">
        <v>99</v>
      </c>
      <c r="E142" s="3" t="s">
        <v>0</v>
      </c>
      <c r="F142" s="3" t="s">
        <v>1</v>
      </c>
      <c r="G142" s="3" t="s">
        <v>57</v>
      </c>
      <c r="H142" s="3" t="s">
        <v>58</v>
      </c>
      <c r="I142" s="3" t="s">
        <v>59</v>
      </c>
      <c r="J142" s="3" t="s">
        <v>60</v>
      </c>
      <c r="K142" s="3" t="s">
        <v>61</v>
      </c>
      <c r="L142" s="3" t="s">
        <v>62</v>
      </c>
      <c r="M142" s="3" t="s">
        <v>63</v>
      </c>
      <c r="N142" s="3" t="s">
        <v>64</v>
      </c>
      <c r="O142" s="3" t="s">
        <v>65</v>
      </c>
      <c r="P142" s="3" t="s">
        <v>66</v>
      </c>
    </row>
    <row r="143" spans="2:16">
      <c r="B143" s="4" t="s">
        <v>110</v>
      </c>
      <c r="C143" s="19">
        <v>1</v>
      </c>
      <c r="D143" s="5">
        <v>1.4662756598240469E-3</v>
      </c>
      <c r="E143" s="21">
        <v>9.6228085334848306E-4</v>
      </c>
      <c r="F143" s="21">
        <v>1.0852037750436236E-2</v>
      </c>
      <c r="G143" s="5">
        <v>3.8087275442447707E-2</v>
      </c>
      <c r="H143" s="5">
        <v>1.5396406880153569E-2</v>
      </c>
      <c r="I143" s="5">
        <v>1.0199702232118236E-2</v>
      </c>
      <c r="J143" s="5">
        <v>0.15391227963863646</v>
      </c>
      <c r="K143" s="5">
        <v>9.2237026466354052E-3</v>
      </c>
      <c r="L143" s="5">
        <v>5.9533273960387871E-2</v>
      </c>
      <c r="M143" s="5">
        <v>1.0244289714377861E-2</v>
      </c>
      <c r="N143" s="5">
        <v>4.5678940998230548E-2</v>
      </c>
      <c r="O143" s="5">
        <v>2.2971292676884558E-4</v>
      </c>
      <c r="P143" s="5">
        <v>6.7770382331090284E-2</v>
      </c>
    </row>
    <row r="144" spans="2:16">
      <c r="B144" s="6" t="s">
        <v>111</v>
      </c>
      <c r="C144" s="20">
        <v>9</v>
      </c>
      <c r="D144" s="7">
        <v>1.3196480938416423E-2</v>
      </c>
      <c r="E144" s="33">
        <v>2.7234913809603623E-2</v>
      </c>
      <c r="F144" s="33">
        <v>3.0204820627896849E-2</v>
      </c>
      <c r="G144" s="7">
        <v>2.0184950678436109E-2</v>
      </c>
      <c r="H144" s="7">
        <v>4.7427784460603653E-2</v>
      </c>
      <c r="I144" s="7">
        <v>4.5802053593202025E-3</v>
      </c>
      <c r="J144" s="7">
        <v>2.8496073816794181E-2</v>
      </c>
      <c r="K144" s="7">
        <v>3.3322878288703189E-3</v>
      </c>
      <c r="L144" s="7">
        <v>2.0355955442382312E-3</v>
      </c>
      <c r="M144" s="7">
        <v>6.4307441750852089E-3</v>
      </c>
      <c r="N144" s="7">
        <v>1.6442741852115916E-2</v>
      </c>
      <c r="O144" s="7">
        <v>2.2424044802886942E-2</v>
      </c>
      <c r="P144" s="7">
        <v>2.6719728215263798E-2</v>
      </c>
    </row>
    <row r="145" spans="2:16">
      <c r="B145" s="6" t="s">
        <v>112</v>
      </c>
      <c r="C145" s="20">
        <v>36</v>
      </c>
      <c r="D145" s="7">
        <v>5.2785923753665691E-2</v>
      </c>
      <c r="E145" s="33">
        <v>2.7363999839697334E-3</v>
      </c>
      <c r="F145" s="33">
        <v>6.3550962612476539E-3</v>
      </c>
      <c r="G145" s="7">
        <v>4.3400306475857185E-3</v>
      </c>
      <c r="H145" s="7">
        <v>5.993406908515387E-2</v>
      </c>
      <c r="I145" s="7">
        <v>2.0793912837538654E-2</v>
      </c>
      <c r="J145" s="7">
        <v>1.5921000558821435E-2</v>
      </c>
      <c r="K145" s="7">
        <v>3.0752410173536669E-3</v>
      </c>
      <c r="L145" s="7">
        <v>4.4501956431383453E-5</v>
      </c>
      <c r="M145" s="7">
        <v>4.8207238749231676E-2</v>
      </c>
      <c r="N145" s="7">
        <v>6.1346637896463711E-5</v>
      </c>
      <c r="O145" s="7">
        <v>7.9000246523560648E-5</v>
      </c>
      <c r="P145" s="7">
        <v>2.2781092112440115E-4</v>
      </c>
    </row>
    <row r="146" spans="2:16">
      <c r="B146" s="6" t="s">
        <v>113</v>
      </c>
      <c r="C146" s="20">
        <v>16</v>
      </c>
      <c r="D146" s="7">
        <v>2.3460410557184751E-2</v>
      </c>
      <c r="E146" s="33">
        <v>1.4101114260606003E-3</v>
      </c>
      <c r="F146" s="33">
        <v>1.3550863890837638E-3</v>
      </c>
      <c r="G146" s="7">
        <v>2.451847789445738E-2</v>
      </c>
      <c r="H146" s="7">
        <v>5.5181623490273703E-2</v>
      </c>
      <c r="I146" s="7">
        <v>5.8472528822506108E-2</v>
      </c>
      <c r="J146" s="7">
        <v>1.2543864838482279E-3</v>
      </c>
      <c r="K146" s="7">
        <v>2.2646273905408326E-2</v>
      </c>
      <c r="L146" s="7">
        <v>1.0992107585914375E-2</v>
      </c>
      <c r="M146" s="7">
        <v>0.1720504654400089</v>
      </c>
      <c r="N146" s="7">
        <v>1.9003975596831216E-2</v>
      </c>
      <c r="O146" s="7">
        <v>1.675247041802308E-2</v>
      </c>
      <c r="P146" s="7">
        <v>1.2162170862746464E-3</v>
      </c>
    </row>
    <row r="147" spans="2:16">
      <c r="B147" s="4" t="s">
        <v>114</v>
      </c>
      <c r="C147" s="19">
        <v>5</v>
      </c>
      <c r="D147" s="5">
        <v>7.331378299120235E-3</v>
      </c>
      <c r="E147" s="21">
        <v>6.0333484575210816E-2</v>
      </c>
      <c r="F147" s="21">
        <v>8.7406528082069907E-3</v>
      </c>
      <c r="G147" s="5">
        <v>8.6506730279238969E-3</v>
      </c>
      <c r="H147" s="5">
        <v>9.5957143798504948E-3</v>
      </c>
      <c r="I147" s="5">
        <v>5.7080328943627497E-3</v>
      </c>
      <c r="J147" s="5">
        <v>1.6114576271553015E-4</v>
      </c>
      <c r="K147" s="5">
        <v>0.16312401801137888</v>
      </c>
      <c r="L147" s="5">
        <v>1.0591446321075709E-3</v>
      </c>
      <c r="M147" s="5">
        <v>1.304823137714955E-2</v>
      </c>
      <c r="N147" s="5">
        <v>2.0876705112241902E-2</v>
      </c>
      <c r="O147" s="5">
        <v>5.0406682948934958E-3</v>
      </c>
      <c r="P147" s="5">
        <v>6.3417614364063481E-3</v>
      </c>
    </row>
    <row r="148" spans="2:16">
      <c r="B148" s="6" t="s">
        <v>115</v>
      </c>
      <c r="C148" s="20">
        <v>20</v>
      </c>
      <c r="D148" s="7">
        <v>2.932551319648094E-2</v>
      </c>
      <c r="E148" s="33">
        <v>1.4741942216271319E-2</v>
      </c>
      <c r="F148" s="33">
        <v>3.5144526377091027E-2</v>
      </c>
      <c r="G148" s="7">
        <v>1.7845164926803724E-2</v>
      </c>
      <c r="H148" s="7">
        <v>7.912458311777686E-3</v>
      </c>
      <c r="I148" s="7">
        <v>2.4315839883901715E-2</v>
      </c>
      <c r="J148" s="7">
        <v>6.7337600053408043E-3</v>
      </c>
      <c r="K148" s="7">
        <v>6.5740120623104456E-2</v>
      </c>
      <c r="L148" s="7">
        <v>1.1492462117380895E-2</v>
      </c>
      <c r="M148" s="7">
        <v>2.599438775976376E-3</v>
      </c>
      <c r="N148" s="7">
        <v>1.3851304814786218E-5</v>
      </c>
      <c r="O148" s="7">
        <v>3.103635240299215E-2</v>
      </c>
      <c r="P148" s="7">
        <v>4.3775671465595994E-2</v>
      </c>
    </row>
    <row r="149" spans="2:16">
      <c r="B149" s="6" t="s">
        <v>133</v>
      </c>
      <c r="C149" s="20">
        <v>37</v>
      </c>
      <c r="D149" s="7">
        <v>5.4252199413489736E-2</v>
      </c>
      <c r="E149" s="33">
        <v>3.2242525611559825E-2</v>
      </c>
      <c r="F149" s="33">
        <v>1.0704304962870453E-2</v>
      </c>
      <c r="G149" s="7">
        <v>1.7531088507828783E-2</v>
      </c>
      <c r="H149" s="7">
        <v>8.6370380142298273E-4</v>
      </c>
      <c r="I149" s="7">
        <v>7.5468611213521273E-3</v>
      </c>
      <c r="J149" s="7">
        <v>4.2247221012248282E-3</v>
      </c>
      <c r="K149" s="7">
        <v>1.6029073982072211E-3</v>
      </c>
      <c r="L149" s="7">
        <v>8.2411423554271807E-3</v>
      </c>
      <c r="M149" s="7">
        <v>2.0310088686791228E-5</v>
      </c>
      <c r="N149" s="7">
        <v>3.1193364915851262E-3</v>
      </c>
      <c r="O149" s="7">
        <v>1.0696628962700567E-2</v>
      </c>
      <c r="P149" s="7">
        <v>1.5513153110037453E-2</v>
      </c>
    </row>
    <row r="150" spans="2:16">
      <c r="B150" s="4" t="s">
        <v>41</v>
      </c>
      <c r="C150" s="19">
        <v>6</v>
      </c>
      <c r="D150" s="5">
        <v>8.7976539589442824E-3</v>
      </c>
      <c r="E150" s="21">
        <v>5.5938388224426379E-2</v>
      </c>
      <c r="F150" s="21">
        <v>6.9334332906083457E-2</v>
      </c>
      <c r="G150" s="5">
        <v>8.4734506065836288E-4</v>
      </c>
      <c r="H150" s="5">
        <v>4.5845872716089621E-2</v>
      </c>
      <c r="I150" s="5">
        <v>6.0791228665775738E-3</v>
      </c>
      <c r="J150" s="5">
        <v>7.8386189451261044E-3</v>
      </c>
      <c r="K150" s="5">
        <v>3.826214650260504E-3</v>
      </c>
      <c r="L150" s="5">
        <v>8.6346319412090686E-2</v>
      </c>
      <c r="M150" s="5">
        <v>9.5287006787574922E-3</v>
      </c>
      <c r="N150" s="5">
        <v>6.0349953713220751E-3</v>
      </c>
      <c r="O150" s="5">
        <v>5.5179666408235017E-2</v>
      </c>
      <c r="P150" s="5">
        <v>1.7828834373909156E-5</v>
      </c>
    </row>
    <row r="151" spans="2:16">
      <c r="B151" s="6" t="s">
        <v>117</v>
      </c>
      <c r="C151" s="20">
        <v>17</v>
      </c>
      <c r="D151" s="7">
        <v>2.4926686217008796E-2</v>
      </c>
      <c r="E151" s="33">
        <v>2.2114124508548331E-2</v>
      </c>
      <c r="F151" s="33">
        <v>4.4260027749438907E-2</v>
      </c>
      <c r="G151" s="7">
        <v>4.1219071091968896E-3</v>
      </c>
      <c r="H151" s="7">
        <v>2.0173725806415622E-2</v>
      </c>
      <c r="I151" s="7">
        <v>8.5622902938438911E-2</v>
      </c>
      <c r="J151" s="7">
        <v>1.0743958642292585E-2</v>
      </c>
      <c r="K151" s="7">
        <v>1.4942820759157528E-3</v>
      </c>
      <c r="L151" s="7">
        <v>4.8407347374837817E-2</v>
      </c>
      <c r="M151" s="7">
        <v>2.0931625724359939E-2</v>
      </c>
      <c r="N151" s="7">
        <v>2.6141023872410243E-5</v>
      </c>
      <c r="O151" s="7">
        <v>1.7027643263597073E-2</v>
      </c>
      <c r="P151" s="7">
        <v>2.0788416690630057E-2</v>
      </c>
    </row>
    <row r="152" spans="2:16">
      <c r="B152" s="6" t="s">
        <v>118</v>
      </c>
      <c r="C152" s="20">
        <v>39</v>
      </c>
      <c r="D152" s="7">
        <v>5.7184750733137828E-2</v>
      </c>
      <c r="E152" s="33">
        <v>3.6461492794794839E-2</v>
      </c>
      <c r="F152" s="33">
        <v>1.2686662235003149E-3</v>
      </c>
      <c r="G152" s="7">
        <v>9.591577907106534E-4</v>
      </c>
      <c r="H152" s="7">
        <v>3.1597905472622881E-2</v>
      </c>
      <c r="I152" s="7">
        <v>2.6441769829227791E-2</v>
      </c>
      <c r="J152" s="7">
        <v>1.1362097710583927E-3</v>
      </c>
      <c r="K152" s="7">
        <v>1.5864786329880359E-6</v>
      </c>
      <c r="L152" s="7">
        <v>9.0024836576863812E-4</v>
      </c>
      <c r="M152" s="7">
        <v>1.7904481667302234E-2</v>
      </c>
      <c r="N152" s="7">
        <v>7.3414097173606562E-4</v>
      </c>
      <c r="O152" s="7">
        <v>3.5807500497458973E-5</v>
      </c>
      <c r="P152" s="7">
        <v>9.3796703654641204E-3</v>
      </c>
    </row>
    <row r="153" spans="2:16">
      <c r="B153" s="4" t="s">
        <v>40</v>
      </c>
      <c r="C153" s="19">
        <v>1</v>
      </c>
      <c r="D153" s="5">
        <v>1.4662756598240469E-3</v>
      </c>
      <c r="E153" s="21">
        <v>2.6099308338277516E-6</v>
      </c>
      <c r="F153" s="21">
        <v>2.0051047572829089E-2</v>
      </c>
      <c r="G153" s="5">
        <v>1.9084412807130193E-3</v>
      </c>
      <c r="H153" s="5">
        <v>8.3222207378621807E-2</v>
      </c>
      <c r="I153" s="5">
        <v>8.6768762789382717E-5</v>
      </c>
      <c r="J153" s="5">
        <v>4.8732294470780931E-3</v>
      </c>
      <c r="K153" s="5">
        <v>3.906439909346443E-3</v>
      </c>
      <c r="L153" s="5">
        <v>9.7656932223737867E-3</v>
      </c>
      <c r="M153" s="5">
        <v>6.7547997099628955E-3</v>
      </c>
      <c r="N153" s="5">
        <v>8.8470834400855188E-3</v>
      </c>
      <c r="O153" s="5">
        <v>0.22867422346906066</v>
      </c>
      <c r="P153" s="5">
        <v>3.4381319125989675E-4</v>
      </c>
    </row>
    <row r="154" spans="2:16">
      <c r="B154" s="6" t="s">
        <v>41</v>
      </c>
      <c r="C154" s="20">
        <v>9</v>
      </c>
      <c r="D154" s="7">
        <v>1.3196480938416423E-2</v>
      </c>
      <c r="E154" s="33">
        <v>4.1958414343529572E-2</v>
      </c>
      <c r="F154" s="33">
        <v>6.2533069683857023E-2</v>
      </c>
      <c r="G154" s="7">
        <v>1.1717525820078073E-3</v>
      </c>
      <c r="H154" s="7">
        <v>1.9025001271275016E-2</v>
      </c>
      <c r="I154" s="7">
        <v>2.0830649270338111E-5</v>
      </c>
      <c r="J154" s="7">
        <v>6.4699539830958251E-4</v>
      </c>
      <c r="K154" s="7">
        <v>3.7088713665574424E-2</v>
      </c>
      <c r="L154" s="7">
        <v>5.6975784026308214E-2</v>
      </c>
      <c r="M154" s="7">
        <v>1.9512233352474549E-4</v>
      </c>
      <c r="N154" s="7">
        <v>5.112989047304161E-2</v>
      </c>
      <c r="O154" s="7">
        <v>7.2135660979411695E-2</v>
      </c>
      <c r="P154" s="7">
        <v>2.0580978576426299E-2</v>
      </c>
    </row>
    <row r="155" spans="2:16">
      <c r="B155" s="6" t="s">
        <v>42</v>
      </c>
      <c r="C155" s="20">
        <v>29</v>
      </c>
      <c r="D155" s="7">
        <v>4.2521994134897358E-2</v>
      </c>
      <c r="E155" s="33">
        <v>2.5363637589669555E-3</v>
      </c>
      <c r="F155" s="33">
        <v>2.4634392394604129E-2</v>
      </c>
      <c r="G155" s="7">
        <v>1.4183628734961927E-3</v>
      </c>
      <c r="H155" s="7">
        <v>2.4971651558094794E-2</v>
      </c>
      <c r="I155" s="7">
        <v>3.873205678057489E-2</v>
      </c>
      <c r="J155" s="7">
        <v>4.4912249724123131E-2</v>
      </c>
      <c r="K155" s="7">
        <v>7.4406041914894019E-5</v>
      </c>
      <c r="L155" s="7">
        <v>1.7029207357058412E-3</v>
      </c>
      <c r="M155" s="7">
        <v>1.162825150206522E-2</v>
      </c>
      <c r="N155" s="7">
        <v>2.8006979643480927E-3</v>
      </c>
      <c r="O155" s="7">
        <v>4.8186849892218504E-3</v>
      </c>
      <c r="P155" s="7">
        <v>1.3474294178881724E-3</v>
      </c>
    </row>
    <row r="156" spans="2:16">
      <c r="B156" s="6" t="s">
        <v>43</v>
      </c>
      <c r="C156" s="20">
        <v>6</v>
      </c>
      <c r="D156" s="7">
        <v>8.7976539589442824E-3</v>
      </c>
      <c r="E156" s="33">
        <v>4.1671612851132779E-2</v>
      </c>
      <c r="F156" s="33">
        <v>7.6388223580896308E-3</v>
      </c>
      <c r="G156" s="7">
        <v>3.5647681111419291E-2</v>
      </c>
      <c r="H156" s="7">
        <v>4.6325279419052656E-3</v>
      </c>
      <c r="I156" s="7">
        <v>1.8512999943426776E-2</v>
      </c>
      <c r="J156" s="7">
        <v>1.3428520620745637E-2</v>
      </c>
      <c r="K156" s="7">
        <v>3.4068182505159268E-3</v>
      </c>
      <c r="L156" s="7">
        <v>1.0007643561986652E-2</v>
      </c>
      <c r="M156" s="7">
        <v>0.18887055259151347</v>
      </c>
      <c r="N156" s="7">
        <v>1.8301422251957263E-3</v>
      </c>
      <c r="O156" s="7">
        <v>1.3520257277148465E-3</v>
      </c>
      <c r="P156" s="7">
        <v>1.7375413585413904E-2</v>
      </c>
    </row>
    <row r="157" spans="2:16">
      <c r="B157" s="6" t="s">
        <v>119</v>
      </c>
      <c r="C157" s="20">
        <v>5</v>
      </c>
      <c r="D157" s="7">
        <v>7.331378299120235E-3</v>
      </c>
      <c r="E157" s="33">
        <v>1.5929465344439092E-4</v>
      </c>
      <c r="F157" s="33">
        <v>4.7412727770366004E-3</v>
      </c>
      <c r="G157" s="7">
        <v>5.570394467537263E-4</v>
      </c>
      <c r="H157" s="7">
        <v>2.226232301305235E-3</v>
      </c>
      <c r="I157" s="7">
        <v>6.4477285374329174E-2</v>
      </c>
      <c r="J157" s="7">
        <v>1.8433471408339384E-3</v>
      </c>
      <c r="K157" s="7">
        <v>9.2345490309110236E-3</v>
      </c>
      <c r="L157" s="7">
        <v>6.593315377294752E-2</v>
      </c>
      <c r="M157" s="7">
        <v>5.1675218739787934E-2</v>
      </c>
      <c r="N157" s="7">
        <v>5.5525940643514E-4</v>
      </c>
      <c r="O157" s="7">
        <v>3.0111686649478331E-2</v>
      </c>
      <c r="P157" s="7">
        <v>0.26385329276538411</v>
      </c>
    </row>
    <row r="158" spans="2:16">
      <c r="B158" s="6" t="s">
        <v>45</v>
      </c>
      <c r="C158" s="20">
        <v>6</v>
      </c>
      <c r="D158" s="7">
        <v>8.7976539589442824E-3</v>
      </c>
      <c r="E158" s="33">
        <v>3.5114505257045138E-4</v>
      </c>
      <c r="F158" s="33">
        <v>1.5154305705616304E-4</v>
      </c>
      <c r="G158" s="7">
        <v>3.9320317907054041E-4</v>
      </c>
      <c r="H158" s="7">
        <v>2.8506819934940489E-2</v>
      </c>
      <c r="I158" s="7">
        <v>5.6079249314452184E-2</v>
      </c>
      <c r="J158" s="7">
        <v>5.4373954024047644E-5</v>
      </c>
      <c r="K158" s="7">
        <v>0.1423411591223456</v>
      </c>
      <c r="L158" s="7">
        <v>2.1933550613085546E-4</v>
      </c>
      <c r="M158" s="7">
        <v>7.6679647734807484E-3</v>
      </c>
      <c r="N158" s="7">
        <v>0.11637887605311613</v>
      </c>
      <c r="O158" s="7">
        <v>2.0956956967548148E-2</v>
      </c>
      <c r="P158" s="7">
        <v>1.1836771021058014E-2</v>
      </c>
    </row>
    <row r="159" spans="2:16">
      <c r="B159" s="6" t="s">
        <v>120</v>
      </c>
      <c r="C159" s="20">
        <v>6</v>
      </c>
      <c r="D159" s="7">
        <v>8.7976539589442824E-3</v>
      </c>
      <c r="E159" s="33">
        <v>3.2976906921438841E-3</v>
      </c>
      <c r="F159" s="33">
        <v>4.3516324416806307E-3</v>
      </c>
      <c r="G159" s="7">
        <v>7.678036994019968E-3</v>
      </c>
      <c r="H159" s="7">
        <v>1.7720823607055271E-2</v>
      </c>
      <c r="I159" s="7">
        <v>1.1993922562825091E-2</v>
      </c>
      <c r="J159" s="7">
        <v>0.20816565271205253</v>
      </c>
      <c r="K159" s="7">
        <v>2.4164211620725834E-3</v>
      </c>
      <c r="L159" s="7">
        <v>5.4995439224396802E-3</v>
      </c>
      <c r="M159" s="7">
        <v>3.7364727423783604E-3</v>
      </c>
      <c r="N159" s="7">
        <v>3.9078406095080717E-2</v>
      </c>
      <c r="O159" s="7">
        <v>9.5764178192097441E-2</v>
      </c>
      <c r="P159" s="7">
        <v>5.1964396039041509E-2</v>
      </c>
    </row>
    <row r="160" spans="2:16">
      <c r="B160" s="4" t="s">
        <v>121</v>
      </c>
      <c r="C160" s="19">
        <v>3</v>
      </c>
      <c r="D160" s="5">
        <v>4.3988269794721412E-3</v>
      </c>
      <c r="E160" s="21">
        <v>3.7274135649302965E-2</v>
      </c>
      <c r="F160" s="21">
        <v>2.6511382000137987E-4</v>
      </c>
      <c r="G160" s="5">
        <v>5.9427638607574169E-3</v>
      </c>
      <c r="H160" s="5">
        <v>6.4040154546363857E-3</v>
      </c>
      <c r="I160" s="5">
        <v>0.16488976836100694</v>
      </c>
      <c r="J160" s="5">
        <v>1.7741383482362177E-2</v>
      </c>
      <c r="K160" s="5">
        <v>1.8023737442557485E-2</v>
      </c>
      <c r="L160" s="5">
        <v>2.6743330667703725E-2</v>
      </c>
      <c r="M160" s="5">
        <v>1.463087787604464E-2</v>
      </c>
      <c r="N160" s="5">
        <v>7.9663273649671611E-3</v>
      </c>
      <c r="O160" s="5">
        <v>1.5323934924574152E-5</v>
      </c>
      <c r="P160" s="5">
        <v>1.3150523361945396E-4</v>
      </c>
    </row>
    <row r="161" spans="2:16">
      <c r="B161" s="6" t="s">
        <v>122</v>
      </c>
      <c r="C161" s="20">
        <v>20</v>
      </c>
      <c r="D161" s="7">
        <v>2.932551319648094E-2</v>
      </c>
      <c r="E161" s="33">
        <v>6.7590857715340347E-2</v>
      </c>
      <c r="F161" s="33">
        <v>4.5725290811050162E-4</v>
      </c>
      <c r="G161" s="7">
        <v>1.4303871846836652E-2</v>
      </c>
      <c r="H161" s="7">
        <v>8.7212084065574833E-3</v>
      </c>
      <c r="I161" s="7">
        <v>3.0793971132392475E-2</v>
      </c>
      <c r="J161" s="7">
        <v>1.8418499797682186E-3</v>
      </c>
      <c r="K161" s="7">
        <v>2.8851863713854318E-2</v>
      </c>
      <c r="L161" s="7">
        <v>1.1025871776182169E-3</v>
      </c>
      <c r="M161" s="7">
        <v>4.7966517824623803E-3</v>
      </c>
      <c r="N161" s="7">
        <v>3.1861976415330487E-6</v>
      </c>
      <c r="O161" s="7">
        <v>1.213540012778795E-2</v>
      </c>
      <c r="P161" s="7">
        <v>4.1131505897489586E-5</v>
      </c>
    </row>
    <row r="162" spans="2:16">
      <c r="B162" s="6" t="s">
        <v>123</v>
      </c>
      <c r="C162" s="20">
        <v>27</v>
      </c>
      <c r="D162" s="7">
        <v>3.9589442815249266E-2</v>
      </c>
      <c r="E162" s="33">
        <v>9.5066509687304554E-3</v>
      </c>
      <c r="F162" s="33">
        <v>4.7200521671036545E-3</v>
      </c>
      <c r="G162" s="7">
        <v>0.12722152197492309</v>
      </c>
      <c r="H162" s="7">
        <v>1.092135807354179E-2</v>
      </c>
      <c r="I162" s="7">
        <v>1.8198268695263436E-4</v>
      </c>
      <c r="J162" s="7">
        <v>4.2252797333460342E-4</v>
      </c>
      <c r="K162" s="7">
        <v>7.3799423001037418E-3</v>
      </c>
      <c r="L162" s="7">
        <v>2.1649536262185763E-2</v>
      </c>
      <c r="M162" s="7">
        <v>8.0959347254760863E-3</v>
      </c>
      <c r="N162" s="7">
        <v>4.1742330873017211E-5</v>
      </c>
      <c r="O162" s="7">
        <v>9.5424223066458581E-3</v>
      </c>
      <c r="P162" s="7">
        <v>1.3904223869296779E-3</v>
      </c>
    </row>
    <row r="163" spans="2:16">
      <c r="B163" s="6" t="s">
        <v>124</v>
      </c>
      <c r="C163" s="20">
        <v>12</v>
      </c>
      <c r="D163" s="7">
        <v>1.7595307917888565E-2</v>
      </c>
      <c r="E163" s="33">
        <v>8.1747574682229637E-2</v>
      </c>
      <c r="F163" s="33">
        <v>1.5010841719630547E-2</v>
      </c>
      <c r="G163" s="7">
        <v>0.11701588629199924</v>
      </c>
      <c r="H163" s="7">
        <v>1.457118498668578E-5</v>
      </c>
      <c r="I163" s="7">
        <v>1.9139284991741431E-3</v>
      </c>
      <c r="J163" s="7">
        <v>3.8573587708096271E-4</v>
      </c>
      <c r="K163" s="7">
        <v>5.428928844522031E-4</v>
      </c>
      <c r="L163" s="7">
        <v>9.2298319448759509E-3</v>
      </c>
      <c r="M163" s="7">
        <v>1.1243141905613719E-2</v>
      </c>
      <c r="N163" s="7">
        <v>3.2061418636635027E-3</v>
      </c>
      <c r="O163" s="7">
        <v>3.9291623505662533E-5</v>
      </c>
      <c r="P163" s="7">
        <v>1.7572127140393088E-3</v>
      </c>
    </row>
    <row r="164" spans="2:16">
      <c r="B164" s="4" t="s">
        <v>125</v>
      </c>
      <c r="C164" s="19">
        <v>3</v>
      </c>
      <c r="D164" s="5">
        <v>4.3988269794721412E-3</v>
      </c>
      <c r="E164" s="21">
        <v>3.8528275057015129E-2</v>
      </c>
      <c r="F164" s="21">
        <v>3.4228237096985463E-2</v>
      </c>
      <c r="G164" s="5">
        <v>2.74465725657094E-3</v>
      </c>
      <c r="H164" s="5">
        <v>3.6961263890919202E-3</v>
      </c>
      <c r="I164" s="5">
        <v>0.11333877211112697</v>
      </c>
      <c r="J164" s="5">
        <v>1.1812182636108885E-4</v>
      </c>
      <c r="K164" s="5">
        <v>3.0848646827381539E-2</v>
      </c>
      <c r="L164" s="5">
        <v>1.0066993797234847E-4</v>
      </c>
      <c r="M164" s="5">
        <v>2.6323115758866922E-2</v>
      </c>
      <c r="N164" s="5">
        <v>7.6525148459825724E-4</v>
      </c>
      <c r="O164" s="5">
        <v>1.0405688613117259E-3</v>
      </c>
      <c r="P164" s="5">
        <v>5.2395710501021171E-3</v>
      </c>
    </row>
    <row r="165" spans="2:16">
      <c r="B165" s="6" t="s">
        <v>126</v>
      </c>
      <c r="C165" s="20">
        <v>31</v>
      </c>
      <c r="D165" s="7">
        <v>4.5454545454545456E-2</v>
      </c>
      <c r="E165" s="33">
        <v>4.1369573283550717E-2</v>
      </c>
      <c r="F165" s="33">
        <v>2.1170767352800303E-3</v>
      </c>
      <c r="G165" s="7">
        <v>1.0752127728623981E-3</v>
      </c>
      <c r="H165" s="7">
        <v>7.4412714098933433E-5</v>
      </c>
      <c r="I165" s="7">
        <v>2.9285964500071392E-2</v>
      </c>
      <c r="J165" s="7">
        <v>1.4389450309256571E-6</v>
      </c>
      <c r="K165" s="7">
        <v>2.6370875796534084E-2</v>
      </c>
      <c r="L165" s="7">
        <v>3.5632430847307205E-3</v>
      </c>
      <c r="M165" s="7">
        <v>5.2349865516396885E-5</v>
      </c>
      <c r="N165" s="7">
        <v>6.0817207585276194E-2</v>
      </c>
      <c r="O165" s="7">
        <v>5.7797582107493714E-3</v>
      </c>
      <c r="P165" s="7">
        <v>1.4741846581998327E-2</v>
      </c>
    </row>
    <row r="166" spans="2:16">
      <c r="B166" s="6" t="s">
        <v>127</v>
      </c>
      <c r="C166" s="20">
        <v>19</v>
      </c>
      <c r="D166" s="7">
        <v>2.7859237536656891E-2</v>
      </c>
      <c r="E166" s="33">
        <v>2.1474369315312037E-2</v>
      </c>
      <c r="F166" s="33">
        <v>7.7276331086144241E-3</v>
      </c>
      <c r="G166" s="7">
        <v>6.4020541369751022E-2</v>
      </c>
      <c r="H166" s="7">
        <v>4.0338943017160641E-3</v>
      </c>
      <c r="I166" s="7">
        <v>4.805750044242431E-3</v>
      </c>
      <c r="J166" s="7">
        <v>4.6122000417225251E-3</v>
      </c>
      <c r="K166" s="7">
        <v>1.0594097596801308E-2</v>
      </c>
      <c r="L166" s="7">
        <v>5.2854927946046496E-3</v>
      </c>
      <c r="M166" s="7">
        <v>2.5125254616307768E-2</v>
      </c>
      <c r="N166" s="7">
        <v>0.10845654645315288</v>
      </c>
      <c r="O166" s="7">
        <v>1.3640308559354749E-2</v>
      </c>
      <c r="P166" s="7">
        <v>5.8854168530693515E-2</v>
      </c>
    </row>
    <row r="167" spans="2:16">
      <c r="B167" s="6" t="s">
        <v>128</v>
      </c>
      <c r="C167" s="20">
        <v>9</v>
      </c>
      <c r="D167" s="7">
        <v>1.3196480938416423E-2</v>
      </c>
      <c r="E167" s="33">
        <v>7.7223740698634025E-2</v>
      </c>
      <c r="F167" s="33">
        <v>1.1300774670135521E-2</v>
      </c>
      <c r="G167" s="7">
        <v>7.646887546568408E-2</v>
      </c>
      <c r="H167" s="7">
        <v>1.6951347675457729E-3</v>
      </c>
      <c r="I167" s="7">
        <v>5.0679105816947947E-4</v>
      </c>
      <c r="J167" s="7">
        <v>8.9542666670326329E-3</v>
      </c>
      <c r="K167" s="7">
        <v>2.5432083336236326E-3</v>
      </c>
      <c r="L167" s="7">
        <v>1.1980349123244957E-4</v>
      </c>
      <c r="M167" s="7">
        <v>1.5180489147478706E-2</v>
      </c>
      <c r="N167" s="7">
        <v>1.3528789412993016E-3</v>
      </c>
      <c r="O167" s="7">
        <v>9.9489907245002969E-5</v>
      </c>
      <c r="P167" s="7">
        <v>2.8540965686330785E-2</v>
      </c>
    </row>
    <row r="168" spans="2:16">
      <c r="B168" s="4" t="s">
        <v>129</v>
      </c>
      <c r="C168" s="19">
        <v>2</v>
      </c>
      <c r="D168" s="5">
        <v>2.9325513196480938E-3</v>
      </c>
      <c r="E168" s="21">
        <v>3.4472816328285069E-2</v>
      </c>
      <c r="F168" s="21">
        <v>3.3828818698478688E-2</v>
      </c>
      <c r="G168" s="5">
        <v>1.8540179180586442E-2</v>
      </c>
      <c r="H168" s="5">
        <v>1.7206123827054488E-2</v>
      </c>
      <c r="I168" s="5">
        <v>9.9422612753419418E-2</v>
      </c>
      <c r="J168" s="5">
        <v>6.9246598832782699E-4</v>
      </c>
      <c r="K168" s="5">
        <v>3.947293755693148E-2</v>
      </c>
      <c r="L168" s="5">
        <v>8.6450844158834587E-3</v>
      </c>
      <c r="M168" s="5">
        <v>3.854193528673782E-2</v>
      </c>
      <c r="N168" s="5">
        <v>1.1756828939459084E-2</v>
      </c>
      <c r="O168" s="5">
        <v>1.5093879624882274E-2</v>
      </c>
      <c r="P168" s="5">
        <v>2.1060302123169738E-2</v>
      </c>
    </row>
    <row r="169" spans="2:16">
      <c r="B169" s="6" t="s">
        <v>130</v>
      </c>
      <c r="C169" s="20">
        <v>23</v>
      </c>
      <c r="D169" s="7">
        <v>3.3724340175953077E-2</v>
      </c>
      <c r="E169" s="33">
        <v>6.8100256771166684E-2</v>
      </c>
      <c r="F169" s="33">
        <v>2.7464938771834811E-5</v>
      </c>
      <c r="G169" s="7">
        <v>8.0948037444785641E-4</v>
      </c>
      <c r="H169" s="7">
        <v>3.3204787279510581E-2</v>
      </c>
      <c r="I169" s="7">
        <v>1.6909941074989304E-2</v>
      </c>
      <c r="J169" s="7">
        <v>1.3332633250469602E-3</v>
      </c>
      <c r="K169" s="7">
        <v>3.5302639700392345E-2</v>
      </c>
      <c r="L169" s="7">
        <v>2.3245477333235761E-3</v>
      </c>
      <c r="M169" s="7">
        <v>5.817371331348376E-5</v>
      </c>
      <c r="N169" s="7">
        <v>2.3679182330495602E-3</v>
      </c>
      <c r="O169" s="7">
        <v>1.1331547713726462E-5</v>
      </c>
      <c r="P169" s="7">
        <v>5.5935822745677814E-2</v>
      </c>
    </row>
    <row r="170" spans="2:16">
      <c r="B170" s="6" t="s">
        <v>131</v>
      </c>
      <c r="C170" s="20">
        <v>20</v>
      </c>
      <c r="D170" s="7">
        <v>2.932551319648094E-2</v>
      </c>
      <c r="E170" s="33">
        <v>4.3491318203678448E-3</v>
      </c>
      <c r="F170" s="33">
        <v>4.7681347340623112E-2</v>
      </c>
      <c r="G170" s="7">
        <v>6.7551883025662007E-2</v>
      </c>
      <c r="H170" s="7">
        <v>4.5724420469291913E-2</v>
      </c>
      <c r="I170" s="7">
        <v>2.3880675186031605E-4</v>
      </c>
      <c r="J170" s="7">
        <v>9.0626956300773297E-3</v>
      </c>
      <c r="K170" s="7">
        <v>5.4211101394090241E-3</v>
      </c>
      <c r="L170" s="7">
        <v>2.12289061999104E-3</v>
      </c>
      <c r="M170" s="7">
        <v>2.1734844624661599E-4</v>
      </c>
      <c r="N170" s="7">
        <v>2.1279332097833832E-3</v>
      </c>
      <c r="O170" s="7">
        <v>7.5049368690200732E-3</v>
      </c>
      <c r="P170" s="7">
        <v>5.8841597042426759E-2</v>
      </c>
    </row>
    <row r="171" spans="2:16">
      <c r="B171" s="6" t="s">
        <v>132</v>
      </c>
      <c r="C171" s="20">
        <v>17</v>
      </c>
      <c r="D171" s="7">
        <v>2.4926686217008796E-2</v>
      </c>
      <c r="E171" s="33">
        <v>8.7433601526042293E-2</v>
      </c>
      <c r="F171" s="33">
        <v>3.2347802001606432E-2</v>
      </c>
      <c r="G171" s="7">
        <v>4.0849432365285175E-2</v>
      </c>
      <c r="H171" s="7">
        <v>4.2214474061590384E-3</v>
      </c>
      <c r="I171" s="7">
        <v>6.9390549170695595E-4</v>
      </c>
      <c r="J171" s="7">
        <v>4.8736228570266599E-3</v>
      </c>
      <c r="K171" s="7">
        <v>4.9757684442543306E-3</v>
      </c>
      <c r="L171" s="7">
        <v>5.5002619426657313E-3</v>
      </c>
      <c r="M171" s="7">
        <v>8.5008243365229733E-3</v>
      </c>
      <c r="N171" s="7">
        <v>9.3785848896258176E-4</v>
      </c>
      <c r="O171" s="7">
        <v>3.1069889324909649E-3</v>
      </c>
      <c r="P171" s="7">
        <v>1.4278890530352137E-3</v>
      </c>
    </row>
    <row r="172" spans="2:16">
      <c r="B172" s="4" t="s">
        <v>47</v>
      </c>
      <c r="C172" s="19">
        <v>22</v>
      </c>
      <c r="D172" s="5">
        <v>3.2258064516129031E-2</v>
      </c>
      <c r="E172" s="21">
        <v>5.6539920409955013E-3</v>
      </c>
      <c r="F172" s="21">
        <v>4.8640085529233407E-2</v>
      </c>
      <c r="G172" s="5">
        <v>2.2580052988331642E-2</v>
      </c>
      <c r="H172" s="5">
        <v>3.29587604606442E-2</v>
      </c>
      <c r="I172" s="5">
        <v>1.7156970626918132E-4</v>
      </c>
      <c r="J172" s="5">
        <v>4.2749767544048814E-2</v>
      </c>
      <c r="K172" s="5">
        <v>8.969432744892876E-3</v>
      </c>
      <c r="L172" s="5">
        <v>2.4759449408103176E-3</v>
      </c>
      <c r="M172" s="5">
        <v>3.8193764135015414E-2</v>
      </c>
      <c r="N172" s="5">
        <v>4.3982202247365786E-2</v>
      </c>
      <c r="O172" s="5">
        <v>1.1461711089725581E-2</v>
      </c>
      <c r="P172" s="5">
        <v>2.4889341691874643E-2</v>
      </c>
    </row>
    <row r="173" spans="2:16">
      <c r="B173" s="6" t="s">
        <v>48</v>
      </c>
      <c r="C173" s="20">
        <v>20</v>
      </c>
      <c r="D173" s="7">
        <v>2.932551319648094E-2</v>
      </c>
      <c r="E173" s="33">
        <v>2.141977063189208E-3</v>
      </c>
      <c r="F173" s="33">
        <v>0.11821383628758536</v>
      </c>
      <c r="G173" s="7">
        <v>1.9577745249572027E-2</v>
      </c>
      <c r="H173" s="7">
        <v>3.0936766795278178E-3</v>
      </c>
      <c r="I173" s="7">
        <v>2.2801869576897435E-3</v>
      </c>
      <c r="J173" s="7">
        <v>3.8565826427408379E-3</v>
      </c>
      <c r="K173" s="7">
        <v>1.4368391981807046E-3</v>
      </c>
      <c r="L173" s="7">
        <v>7.7803260899294721E-2</v>
      </c>
      <c r="M173" s="7">
        <v>9.5837947718978298E-5</v>
      </c>
      <c r="N173" s="7">
        <v>1.1973123723232837E-2</v>
      </c>
      <c r="O173" s="7">
        <v>1.6663965955914078E-5</v>
      </c>
      <c r="P173" s="7">
        <v>6.9220901136256745E-3</v>
      </c>
    </row>
    <row r="174" spans="2:16">
      <c r="B174" s="6" t="s">
        <v>49</v>
      </c>
      <c r="C174" s="20">
        <v>20</v>
      </c>
      <c r="D174" s="7">
        <v>2.932551319648094E-2</v>
      </c>
      <c r="E174" s="33">
        <v>1.061561901538021E-3</v>
      </c>
      <c r="F174" s="33">
        <v>1.2659146034595855E-2</v>
      </c>
      <c r="G174" s="7">
        <v>3.1259831806212973E-4</v>
      </c>
      <c r="H174" s="7">
        <v>1.8167177854478359E-2</v>
      </c>
      <c r="I174" s="7">
        <v>3.7809077004666227E-3</v>
      </c>
      <c r="J174" s="7">
        <v>7.7814935139187025E-2</v>
      </c>
      <c r="K174" s="7">
        <v>3.7729042522338932E-3</v>
      </c>
      <c r="L174" s="7">
        <v>0.10964038817370667</v>
      </c>
      <c r="M174" s="7">
        <v>3.8095773708339428E-2</v>
      </c>
      <c r="N174" s="7">
        <v>1.2217705741853766E-2</v>
      </c>
      <c r="O174" s="7">
        <v>1.1707818681188463E-2</v>
      </c>
      <c r="P174" s="7">
        <v>6.7674843480963138E-3</v>
      </c>
    </row>
    <row r="175" spans="2:16">
      <c r="B175" s="4" t="s">
        <v>2</v>
      </c>
      <c r="C175" s="19">
        <v>22</v>
      </c>
      <c r="D175" s="5">
        <v>3.2258064516129031E-2</v>
      </c>
      <c r="E175" s="21">
        <v>4.8356244597429702E-5</v>
      </c>
      <c r="F175" s="21">
        <v>4.1767034197815169E-2</v>
      </c>
      <c r="G175" s="5">
        <v>8.3818700235448792E-4</v>
      </c>
      <c r="H175" s="5">
        <v>7.8451008801207357E-3</v>
      </c>
      <c r="I175" s="5">
        <v>4.7009306082685103E-4</v>
      </c>
      <c r="J175" s="5">
        <v>0.11148480414340456</v>
      </c>
      <c r="K175" s="5">
        <v>2.8105607887056166E-3</v>
      </c>
      <c r="L175" s="5">
        <v>5.1941356738672E-2</v>
      </c>
      <c r="M175" s="5">
        <v>5.9226405902083569E-3</v>
      </c>
      <c r="N175" s="5">
        <v>1.5552382804101539E-2</v>
      </c>
      <c r="O175" s="5">
        <v>8.2016688286297556E-3</v>
      </c>
      <c r="P175" s="5">
        <v>2.7556977021172224E-2</v>
      </c>
    </row>
    <row r="176" spans="2:16">
      <c r="B176" s="6" t="s">
        <v>3</v>
      </c>
      <c r="C176" s="20">
        <v>40</v>
      </c>
      <c r="D176" s="7">
        <v>5.865102639296188E-2</v>
      </c>
      <c r="E176" s="33">
        <v>2.6595934528586513E-5</v>
      </c>
      <c r="F176" s="33">
        <v>2.2971868808798316E-2</v>
      </c>
      <c r="G176" s="7">
        <v>4.6100285129496753E-4</v>
      </c>
      <c r="H176" s="7">
        <v>4.3148054840664186E-3</v>
      </c>
      <c r="I176" s="7">
        <v>2.5855118345477273E-4</v>
      </c>
      <c r="J176" s="7">
        <v>6.1316642278872589E-2</v>
      </c>
      <c r="K176" s="7">
        <v>1.5458084337880999E-3</v>
      </c>
      <c r="L176" s="7">
        <v>2.8567746206269597E-2</v>
      </c>
      <c r="M176" s="7">
        <v>3.2574523246146087E-3</v>
      </c>
      <c r="N176" s="7">
        <v>8.5538105422558481E-3</v>
      </c>
      <c r="O176" s="7">
        <v>4.5109178557463632E-3</v>
      </c>
      <c r="P176" s="7">
        <v>1.5156337361644722E-2</v>
      </c>
    </row>
    <row r="177" spans="2:16">
      <c r="B177" s="4" t="s">
        <v>4</v>
      </c>
      <c r="C177" s="19">
        <v>2</v>
      </c>
      <c r="D177" s="5">
        <v>2.9325513196480938E-3</v>
      </c>
      <c r="E177" s="21">
        <v>6.1190545010764361E-3</v>
      </c>
      <c r="F177" s="21">
        <v>6.0465907953800656E-2</v>
      </c>
      <c r="G177" s="5">
        <v>4.5208954415660958E-3</v>
      </c>
      <c r="H177" s="5">
        <v>2.5154252181576425E-3</v>
      </c>
      <c r="I177" s="5">
        <v>3.9114312207590429E-2</v>
      </c>
      <c r="J177" s="5">
        <v>1.5008660534557541E-2</v>
      </c>
      <c r="K177" s="5">
        <v>0.17556587551532321</v>
      </c>
      <c r="L177" s="5">
        <v>2.886155034625183E-3</v>
      </c>
      <c r="M177" s="5">
        <v>6.4550143389104017E-2</v>
      </c>
      <c r="N177" s="5">
        <v>8.4142172139173924E-3</v>
      </c>
      <c r="O177" s="5">
        <v>1.3195942066265178E-2</v>
      </c>
      <c r="P177" s="5">
        <v>3.9370787946222801E-4</v>
      </c>
    </row>
    <row r="178" spans="2:16">
      <c r="B178" s="6" t="s">
        <v>5</v>
      </c>
      <c r="C178" s="20">
        <v>4</v>
      </c>
      <c r="D178" s="7">
        <v>5.8651026392961877E-3</v>
      </c>
      <c r="E178" s="33">
        <v>1.300109471673973E-2</v>
      </c>
      <c r="F178" s="33">
        <v>8.5736705030783986E-4</v>
      </c>
      <c r="G178" s="7">
        <v>4.2278770018403404E-2</v>
      </c>
      <c r="H178" s="7">
        <v>6.130473414817475E-2</v>
      </c>
      <c r="I178" s="7">
        <v>1.394883191238985E-2</v>
      </c>
      <c r="J178" s="7">
        <v>1.8642690615532493E-2</v>
      </c>
      <c r="K178" s="7">
        <v>1.3144120146549364E-3</v>
      </c>
      <c r="L178" s="7">
        <v>0.16782228531280083</v>
      </c>
      <c r="M178" s="7">
        <v>6.2483880164462347E-4</v>
      </c>
      <c r="N178" s="7">
        <v>8.1290486599004064E-2</v>
      </c>
      <c r="O178" s="7">
        <v>2.6630738325559535E-2</v>
      </c>
      <c r="P178" s="7">
        <v>8.8263754078559699E-4</v>
      </c>
    </row>
    <row r="179" spans="2:16">
      <c r="B179" s="6" t="s">
        <v>6</v>
      </c>
      <c r="C179" s="20">
        <v>39</v>
      </c>
      <c r="D179" s="7">
        <v>5.7184750733137828E-2</v>
      </c>
      <c r="E179" s="33">
        <v>7.8526470859800086E-3</v>
      </c>
      <c r="F179" s="33">
        <v>9.41924951637255E-3</v>
      </c>
      <c r="G179" s="7">
        <v>2.6322690687892003E-2</v>
      </c>
      <c r="H179" s="7">
        <v>2.0265076839347085E-2</v>
      </c>
      <c r="I179" s="7">
        <v>1.0544560264195749E-3</v>
      </c>
      <c r="J179" s="7">
        <v>5.0251853405467654E-4</v>
      </c>
      <c r="K179" s="7">
        <v>2.0834721016395989E-2</v>
      </c>
      <c r="L179" s="7">
        <v>1.3418634223103798E-7</v>
      </c>
      <c r="M179" s="7">
        <v>2.5410482669616607E-2</v>
      </c>
      <c r="N179" s="7">
        <v>2.1841756682316027E-2</v>
      </c>
      <c r="O179" s="7">
        <v>1.2874434084882315E-2</v>
      </c>
      <c r="P179" s="7">
        <v>2.4986464928325708E-2</v>
      </c>
    </row>
    <row r="180" spans="2:16">
      <c r="B180" s="6" t="s">
        <v>7</v>
      </c>
      <c r="C180" s="20">
        <v>17</v>
      </c>
      <c r="D180" s="7">
        <v>2.4926686217008796E-2</v>
      </c>
      <c r="E180" s="33">
        <v>2.6470574065217488E-2</v>
      </c>
      <c r="F180" s="33">
        <v>6.029245029271426E-2</v>
      </c>
      <c r="G180" s="7">
        <v>2.8581721046302227E-2</v>
      </c>
      <c r="H180" s="7">
        <v>6.1326389233934643E-3</v>
      </c>
      <c r="I180" s="7">
        <v>1.4928573457785046E-3</v>
      </c>
      <c r="J180" s="7">
        <v>3.3830153287362839E-3</v>
      </c>
      <c r="K180" s="7">
        <v>3.2858068515032655E-3</v>
      </c>
      <c r="L180" s="7">
        <v>4.6909862976764236E-2</v>
      </c>
      <c r="M180" s="7">
        <v>2.0213239852764128E-2</v>
      </c>
      <c r="N180" s="7">
        <v>1.3691095892655157E-2</v>
      </c>
      <c r="O180" s="7">
        <v>1.7450872116002332E-2</v>
      </c>
      <c r="P180" s="7">
        <v>6.7931523359975599E-2</v>
      </c>
    </row>
    <row r="181" spans="2:16">
      <c r="B181" s="4" t="s">
        <v>10</v>
      </c>
      <c r="C181" s="19">
        <v>23</v>
      </c>
      <c r="D181" s="5">
        <v>3.3724340175953077E-2</v>
      </c>
      <c r="E181" s="21">
        <v>1.4949916228763746E-3</v>
      </c>
      <c r="F181" s="21">
        <v>5.8126310783222876E-2</v>
      </c>
      <c r="G181" s="5">
        <v>6.8136259336294774E-2</v>
      </c>
      <c r="H181" s="5">
        <v>7.7759310415371295E-3</v>
      </c>
      <c r="I181" s="5">
        <v>9.7853287197404559E-3</v>
      </c>
      <c r="J181" s="5">
        <v>4.7471909646061426E-2</v>
      </c>
      <c r="K181" s="5">
        <v>7.2519314040534726E-3</v>
      </c>
      <c r="L181" s="5">
        <v>8.3241939860758171E-3</v>
      </c>
      <c r="M181" s="5">
        <v>5.4656135114424832E-3</v>
      </c>
      <c r="N181" s="5">
        <v>7.8738073112394834E-4</v>
      </c>
      <c r="O181" s="5">
        <v>7.3818346759149398E-3</v>
      </c>
      <c r="P181" s="5">
        <v>4.0796110200282962E-3</v>
      </c>
    </row>
    <row r="182" spans="2:16">
      <c r="B182" s="6" t="s">
        <v>11</v>
      </c>
      <c r="C182" s="20">
        <v>13</v>
      </c>
      <c r="D182" s="7">
        <v>1.906158357771261E-2</v>
      </c>
      <c r="E182" s="33">
        <v>6.6825223119548532E-3</v>
      </c>
      <c r="F182" s="33">
        <v>1.4485889613707646E-2</v>
      </c>
      <c r="G182" s="7">
        <v>4.3204758974879548E-2</v>
      </c>
      <c r="H182" s="7">
        <v>7.0039740550311785E-2</v>
      </c>
      <c r="I182" s="7">
        <v>2.4363002960249777E-3</v>
      </c>
      <c r="J182" s="7">
        <v>7.06523774527874E-3</v>
      </c>
      <c r="K182" s="7">
        <v>6.1405035922808375E-2</v>
      </c>
      <c r="L182" s="7">
        <v>1.714445373922523E-2</v>
      </c>
      <c r="M182" s="7">
        <v>2.5544937893299475E-3</v>
      </c>
      <c r="N182" s="7">
        <v>9.0296271587374313E-2</v>
      </c>
      <c r="O182" s="7">
        <v>1.8187124583324291E-2</v>
      </c>
      <c r="P182" s="7">
        <v>1.2021905248218619E-2</v>
      </c>
    </row>
    <row r="183" spans="2:16">
      <c r="B183" s="6" t="s">
        <v>12</v>
      </c>
      <c r="C183" s="20">
        <v>12</v>
      </c>
      <c r="D183" s="7">
        <v>1.7595307917888565E-2</v>
      </c>
      <c r="E183" s="33">
        <v>1.0910121409030536E-6</v>
      </c>
      <c r="F183" s="33">
        <v>9.0874699823485887E-3</v>
      </c>
      <c r="G183" s="7">
        <v>2.0779757318172807E-2</v>
      </c>
      <c r="H183" s="7">
        <v>0.15542558270391449</v>
      </c>
      <c r="I183" s="7">
        <v>8.5140748326554823E-4</v>
      </c>
      <c r="J183" s="7">
        <v>1.5003561746736688E-3</v>
      </c>
      <c r="K183" s="7">
        <v>2.8266773570554314E-2</v>
      </c>
      <c r="L183" s="7">
        <v>1.0295921432218511E-2</v>
      </c>
      <c r="M183" s="7">
        <v>1.1801321527087872E-2</v>
      </c>
      <c r="N183" s="7">
        <v>5.1826764461230202E-3</v>
      </c>
      <c r="O183" s="7">
        <v>9.4956233731457201E-2</v>
      </c>
      <c r="P183" s="7">
        <v>1.5350638664012229E-4</v>
      </c>
    </row>
    <row r="184" spans="2:16">
      <c r="B184" s="6" t="s">
        <v>13</v>
      </c>
      <c r="C184" s="20">
        <v>14</v>
      </c>
      <c r="D184" s="7">
        <v>2.0527859237536656E-2</v>
      </c>
      <c r="E184" s="7">
        <v>1.6221762396773982E-2</v>
      </c>
      <c r="F184" s="7">
        <v>1.0979636403148486E-2</v>
      </c>
      <c r="G184" s="7">
        <v>6.6642797843468115E-7</v>
      </c>
      <c r="H184" s="7">
        <v>9.3205445744195372E-6</v>
      </c>
      <c r="I184" s="7">
        <v>2.1709010761957713E-2</v>
      </c>
      <c r="J184" s="7">
        <v>5.4816782356654901E-2</v>
      </c>
      <c r="K184" s="7">
        <v>6.7703573216401126E-4</v>
      </c>
      <c r="L184" s="7">
        <v>1.06447982479312E-2</v>
      </c>
      <c r="M184" s="7">
        <v>5.9554391508876592E-2</v>
      </c>
      <c r="N184" s="7">
        <v>0.15380453767800153</v>
      </c>
      <c r="O184" s="7">
        <v>9.3098927288065181E-2</v>
      </c>
      <c r="P184" s="7">
        <v>1.2432433934955551E-3</v>
      </c>
    </row>
    <row r="185" spans="2:16">
      <c r="B185" s="17" t="s">
        <v>8</v>
      </c>
      <c r="C185" s="22">
        <v>31</v>
      </c>
      <c r="D185" s="18">
        <v>4.5454545454545456E-2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</row>
    <row r="186" spans="2:16" ht="15.75" thickBot="1">
      <c r="B186" s="24" t="s">
        <v>9</v>
      </c>
      <c r="C186" s="25">
        <v>31</v>
      </c>
      <c r="D186" s="26">
        <v>4.5454545454545456E-2</v>
      </c>
      <c r="E186" s="26">
        <v>0</v>
      </c>
      <c r="F186" s="26">
        <v>0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</row>
    <row r="189" spans="2:16">
      <c r="B189" t="s">
        <v>100</v>
      </c>
    </row>
    <row r="190" spans="2:16" ht="15.75" thickBot="1"/>
    <row r="191" spans="2:16">
      <c r="B191" s="3"/>
      <c r="C191" s="3" t="s">
        <v>0</v>
      </c>
      <c r="D191" s="3" t="s">
        <v>1</v>
      </c>
      <c r="E191" s="3" t="s">
        <v>57</v>
      </c>
      <c r="F191" s="3" t="s">
        <v>58</v>
      </c>
      <c r="G191" s="3" t="s">
        <v>59</v>
      </c>
      <c r="H191" s="3" t="s">
        <v>60</v>
      </c>
      <c r="I191" s="3" t="s">
        <v>61</v>
      </c>
      <c r="J191" s="3" t="s">
        <v>62</v>
      </c>
      <c r="K191" s="3" t="s">
        <v>63</v>
      </c>
      <c r="L191" s="3" t="s">
        <v>64</v>
      </c>
      <c r="M191" s="3" t="s">
        <v>65</v>
      </c>
      <c r="N191" s="3" t="s">
        <v>66</v>
      </c>
    </row>
    <row r="192" spans="2:16">
      <c r="B192" s="4" t="s">
        <v>110</v>
      </c>
      <c r="C192" s="5">
        <v>3.4656414179436708E-3</v>
      </c>
      <c r="D192" s="5">
        <v>2.5597567467269659E-2</v>
      </c>
      <c r="E192" s="5">
        <v>8.4564803265884517E-2</v>
      </c>
      <c r="F192" s="5">
        <v>3.2241623812459222E-2</v>
      </c>
      <c r="G192" s="5">
        <v>1.9565350191619094E-2</v>
      </c>
      <c r="H192" s="5">
        <v>0.28259126776079835</v>
      </c>
      <c r="I192" s="5">
        <v>1.6106208151078674E-2</v>
      </c>
      <c r="J192" s="5">
        <v>9.4935241414316668E-2</v>
      </c>
      <c r="K192" s="5">
        <v>1.3599457912198798E-2</v>
      </c>
      <c r="L192" s="5">
        <v>5.7893435659398501E-2</v>
      </c>
      <c r="M192" s="5">
        <v>2.8383952091388611E-4</v>
      </c>
      <c r="N192" s="5">
        <v>7.6372078721406986E-2</v>
      </c>
    </row>
    <row r="193" spans="2:14">
      <c r="B193" s="6" t="s">
        <v>111</v>
      </c>
      <c r="C193" s="7">
        <v>0.11289163194706509</v>
      </c>
      <c r="D193" s="7">
        <v>8.2000712677255908E-2</v>
      </c>
      <c r="E193" s="7">
        <v>5.1581194376129298E-2</v>
      </c>
      <c r="F193" s="7">
        <v>0.11431002762239635</v>
      </c>
      <c r="G193" s="7">
        <v>1.0112046273289342E-2</v>
      </c>
      <c r="H193" s="7">
        <v>6.0217741026447072E-2</v>
      </c>
      <c r="I193" s="7">
        <v>6.697064566542405E-3</v>
      </c>
      <c r="J193" s="7">
        <v>3.736054039516659E-3</v>
      </c>
      <c r="K193" s="7">
        <v>9.825506418205494E-3</v>
      </c>
      <c r="L193" s="7">
        <v>2.3985098172730954E-2</v>
      </c>
      <c r="M193" s="7">
        <v>3.189006084091621E-2</v>
      </c>
      <c r="N193" s="7">
        <v>3.4656178954281094E-2</v>
      </c>
    </row>
    <row r="194" spans="2:14">
      <c r="B194" s="6" t="s">
        <v>112</v>
      </c>
      <c r="C194" s="7">
        <v>2.3121598037616025E-2</v>
      </c>
      <c r="D194" s="7">
        <v>3.5169485966981384E-2</v>
      </c>
      <c r="E194" s="7">
        <v>2.2607837324497452E-2</v>
      </c>
      <c r="F194" s="7">
        <v>0.2944609968120504</v>
      </c>
      <c r="G194" s="7">
        <v>9.3582111188423397E-2</v>
      </c>
      <c r="H194" s="7">
        <v>6.858234201089794E-2</v>
      </c>
      <c r="I194" s="7">
        <v>1.2598639797520215E-2</v>
      </c>
      <c r="J194" s="7">
        <v>1.6649580043258825E-4</v>
      </c>
      <c r="K194" s="7">
        <v>0.15014417523337892</v>
      </c>
      <c r="L194" s="7">
        <v>1.8241500092261204E-4</v>
      </c>
      <c r="M194" s="7">
        <v>2.2901944796336728E-4</v>
      </c>
      <c r="N194" s="7">
        <v>6.0231780700493293E-4</v>
      </c>
    </row>
    <row r="195" spans="2:14">
      <c r="B195" s="6" t="s">
        <v>113</v>
      </c>
      <c r="C195" s="7">
        <v>6.7345288167266837E-3</v>
      </c>
      <c r="D195" s="7">
        <v>4.2386385817493764E-3</v>
      </c>
      <c r="E195" s="7">
        <v>7.2189701359917383E-2</v>
      </c>
      <c r="F195" s="7">
        <v>0.15323712799662931</v>
      </c>
      <c r="G195" s="7">
        <v>0.14873871058229055</v>
      </c>
      <c r="H195" s="7">
        <v>3.0541392631119576E-3</v>
      </c>
      <c r="I195" s="7">
        <v>5.2439286363778634E-2</v>
      </c>
      <c r="J195" s="7">
        <v>2.3244524481834773E-2</v>
      </c>
      <c r="K195" s="7">
        <v>0.30287791042717549</v>
      </c>
      <c r="L195" s="7">
        <v>3.1939621400803558E-2</v>
      </c>
      <c r="M195" s="7">
        <v>2.7449743649896153E-2</v>
      </c>
      <c r="N195" s="7">
        <v>1.8175140614143939E-3</v>
      </c>
    </row>
    <row r="196" spans="2:14">
      <c r="B196" s="4" t="s">
        <v>114</v>
      </c>
      <c r="C196" s="5">
        <v>0.23253866172581297</v>
      </c>
      <c r="D196" s="5">
        <v>2.206410164663674E-2</v>
      </c>
      <c r="E196" s="5">
        <v>2.0554864237544709E-2</v>
      </c>
      <c r="F196" s="5">
        <v>2.1504523243143159E-2</v>
      </c>
      <c r="G196" s="5">
        <v>1.171767852244E-2</v>
      </c>
      <c r="H196" s="5">
        <v>3.1663530461315247E-4</v>
      </c>
      <c r="I196" s="5">
        <v>0.30483224415588606</v>
      </c>
      <c r="J196" s="5">
        <v>1.8074984820213944E-3</v>
      </c>
      <c r="K196" s="5">
        <v>1.8537295533326083E-2</v>
      </c>
      <c r="L196" s="5">
        <v>2.8315891046383566E-2</v>
      </c>
      <c r="M196" s="5">
        <v>6.6654661702760182E-3</v>
      </c>
      <c r="N196" s="5">
        <v>7.6482056301118264E-3</v>
      </c>
    </row>
    <row r="197" spans="2:14">
      <c r="B197" s="6" t="s">
        <v>115</v>
      </c>
      <c r="C197" s="7">
        <v>7.711112331804354E-2</v>
      </c>
      <c r="D197" s="7">
        <v>0.1203997652211984</v>
      </c>
      <c r="E197" s="7">
        <v>5.7545430961410779E-2</v>
      </c>
      <c r="F197" s="7">
        <v>2.4065201713032412E-2</v>
      </c>
      <c r="G197" s="7">
        <v>6.7743862035922212E-2</v>
      </c>
      <c r="H197" s="7">
        <v>1.7956580860402038E-2</v>
      </c>
      <c r="I197" s="7">
        <v>0.166724358450659</v>
      </c>
      <c r="J197" s="7">
        <v>2.6617135647596525E-2</v>
      </c>
      <c r="K197" s="7">
        <v>5.0118709849142499E-3</v>
      </c>
      <c r="L197" s="7">
        <v>2.5496732505248391E-5</v>
      </c>
      <c r="M197" s="7">
        <v>5.5697877924089319E-2</v>
      </c>
      <c r="N197" s="7">
        <v>7.1648654108466353E-2</v>
      </c>
    </row>
    <row r="198" spans="2:14">
      <c r="B198" s="6" t="s">
        <v>133</v>
      </c>
      <c r="C198" s="7">
        <v>0.28333528363042182</v>
      </c>
      <c r="D198" s="7">
        <v>6.160779997818859E-2</v>
      </c>
      <c r="E198" s="7">
        <v>9.4974812498135192E-2</v>
      </c>
      <c r="F198" s="7">
        <v>4.4131855161421343E-3</v>
      </c>
      <c r="G198" s="7">
        <v>3.5322897147056817E-2</v>
      </c>
      <c r="H198" s="7">
        <v>1.8926636449499285E-2</v>
      </c>
      <c r="I198" s="7">
        <v>6.8294585490466042E-3</v>
      </c>
      <c r="J198" s="7">
        <v>3.2066010825026123E-2</v>
      </c>
      <c r="K198" s="7">
        <v>6.578719830613391E-5</v>
      </c>
      <c r="L198" s="7">
        <v>9.6464018248042828E-3</v>
      </c>
      <c r="M198" s="7">
        <v>3.2249589268700467E-2</v>
      </c>
      <c r="N198" s="7">
        <v>4.2656437397493217E-2</v>
      </c>
    </row>
    <row r="199" spans="2:14">
      <c r="B199" s="4" t="s">
        <v>41</v>
      </c>
      <c r="C199" s="5">
        <v>0.21944896520276885</v>
      </c>
      <c r="D199" s="5">
        <v>0.17814660483877801</v>
      </c>
      <c r="E199" s="5">
        <v>2.0493297577500406E-3</v>
      </c>
      <c r="F199" s="5">
        <v>0.10457781872105977</v>
      </c>
      <c r="G199" s="5">
        <v>1.2702314501755041E-2</v>
      </c>
      <c r="H199" s="5">
        <v>1.5677139682406062E-2</v>
      </c>
      <c r="I199" s="5">
        <v>7.2777838344313473E-3</v>
      </c>
      <c r="J199" s="5">
        <v>0.14998690052150185</v>
      </c>
      <c r="K199" s="5">
        <v>1.3778921886088523E-2</v>
      </c>
      <c r="L199" s="5">
        <v>8.3316697259137994E-3</v>
      </c>
      <c r="M199" s="5">
        <v>7.4269125208191691E-2</v>
      </c>
      <c r="N199" s="5">
        <v>2.1885649227858639E-5</v>
      </c>
    </row>
    <row r="200" spans="2:14">
      <c r="B200" s="6" t="s">
        <v>117</v>
      </c>
      <c r="C200" s="7">
        <v>0.10796148566430304</v>
      </c>
      <c r="D200" s="7">
        <v>0.14151953848239943</v>
      </c>
      <c r="E200" s="7">
        <v>1.2405813777807893E-2</v>
      </c>
      <c r="F200" s="7">
        <v>5.7266542321579066E-2</v>
      </c>
      <c r="G200" s="7">
        <v>0.22264215732241599</v>
      </c>
      <c r="H200" s="7">
        <v>2.6740351775271363E-2</v>
      </c>
      <c r="I200" s="7">
        <v>3.5370233106360831E-3</v>
      </c>
      <c r="J200" s="7">
        <v>0.10463965484847929</v>
      </c>
      <c r="K200" s="7">
        <v>3.7666912834249687E-2</v>
      </c>
      <c r="L200" s="7">
        <v>4.491105027291117E-5</v>
      </c>
      <c r="M200" s="7">
        <v>2.8520641792838936E-2</v>
      </c>
      <c r="N200" s="7">
        <v>3.1756556977700932E-2</v>
      </c>
    </row>
    <row r="201" spans="2:14">
      <c r="B201" s="6" t="s">
        <v>118</v>
      </c>
      <c r="C201" s="7">
        <v>0.34827173142396023</v>
      </c>
      <c r="D201" s="7">
        <v>7.9366417456625989E-3</v>
      </c>
      <c r="E201" s="7">
        <v>5.648092411486328E-3</v>
      </c>
      <c r="F201" s="7">
        <v>0.17549220117407874</v>
      </c>
      <c r="G201" s="7">
        <v>0.13452179439173706</v>
      </c>
      <c r="H201" s="7">
        <v>5.5328129210625932E-3</v>
      </c>
      <c r="I201" s="7">
        <v>7.3472402296968852E-6</v>
      </c>
      <c r="J201" s="7">
        <v>3.8074309251950578E-3</v>
      </c>
      <c r="K201" s="7">
        <v>6.3038155471483087E-2</v>
      </c>
      <c r="L201" s="7">
        <v>2.4677136184049525E-3</v>
      </c>
      <c r="M201" s="7">
        <v>1.1734468826058257E-4</v>
      </c>
      <c r="N201" s="7">
        <v>2.8033947184348568E-2</v>
      </c>
    </row>
    <row r="202" spans="2:14">
      <c r="B202" s="4" t="s">
        <v>40</v>
      </c>
      <c r="C202" s="5">
        <v>9.399630434511108E-6</v>
      </c>
      <c r="D202" s="5">
        <v>4.729600604405327E-2</v>
      </c>
      <c r="E202" s="5">
        <v>4.2372934155359898E-3</v>
      </c>
      <c r="F202" s="5">
        <v>0.17427566860439006</v>
      </c>
      <c r="G202" s="5">
        <v>1.6644223439405626E-4</v>
      </c>
      <c r="H202" s="5">
        <v>8.9475127700814928E-3</v>
      </c>
      <c r="I202" s="5">
        <v>6.8213315975191131E-3</v>
      </c>
      <c r="J202" s="5">
        <v>1.5572945715384135E-2</v>
      </c>
      <c r="K202" s="5">
        <v>8.9671043012426073E-3</v>
      </c>
      <c r="L202" s="5">
        <v>1.1212783061931356E-2</v>
      </c>
      <c r="M202" s="5">
        <v>0.28255607095253826</v>
      </c>
      <c r="N202" s="5">
        <v>3.8745137927771484E-4</v>
      </c>
    </row>
    <row r="203" spans="2:14">
      <c r="B203" s="6" t="s">
        <v>41</v>
      </c>
      <c r="C203" s="7">
        <v>0.17392211711284733</v>
      </c>
      <c r="D203" s="7">
        <v>0.16976615564592451</v>
      </c>
      <c r="E203" s="7">
        <v>2.9943297190141425E-3</v>
      </c>
      <c r="F203" s="7">
        <v>4.5853890194724203E-2</v>
      </c>
      <c r="G203" s="7">
        <v>4.5989311133329342E-5</v>
      </c>
      <c r="H203" s="7">
        <v>1.3672269938375806E-3</v>
      </c>
      <c r="I203" s="7">
        <v>7.4539032299787922E-2</v>
      </c>
      <c r="J203" s="7">
        <v>0.10457117017603612</v>
      </c>
      <c r="K203" s="7">
        <v>2.9812657574070133E-4</v>
      </c>
      <c r="L203" s="7">
        <v>7.4583390871581959E-2</v>
      </c>
      <c r="M203" s="7">
        <v>0.10258678296687027</v>
      </c>
      <c r="N203" s="7">
        <v>2.6694061812776993E-2</v>
      </c>
    </row>
    <row r="204" spans="2:14">
      <c r="B204" s="6" t="s">
        <v>42</v>
      </c>
      <c r="C204" s="7">
        <v>1.688531686228522E-2</v>
      </c>
      <c r="D204" s="7">
        <v>0.10741010732224503</v>
      </c>
      <c r="E204" s="7">
        <v>5.8212062386088365E-3</v>
      </c>
      <c r="F204" s="7">
        <v>9.6663093181459256E-2</v>
      </c>
      <c r="G204" s="7">
        <v>0.13733669353781849</v>
      </c>
      <c r="H204" s="7">
        <v>0.15242849873632683</v>
      </c>
      <c r="I204" s="7">
        <v>2.4016632433264081E-4</v>
      </c>
      <c r="J204" s="7">
        <v>5.0197029906926044E-3</v>
      </c>
      <c r="K204" s="7">
        <v>2.8534486187043948E-2</v>
      </c>
      <c r="L204" s="7">
        <v>6.5613841827868811E-3</v>
      </c>
      <c r="M204" s="7">
        <v>1.1006059624977171E-2</v>
      </c>
      <c r="N204" s="7">
        <v>2.8068331417039913E-3</v>
      </c>
    </row>
    <row r="205" spans="2:14">
      <c r="B205" s="6" t="s">
        <v>43</v>
      </c>
      <c r="C205" s="7">
        <v>0.16347972490416307</v>
      </c>
      <c r="D205" s="7">
        <v>1.9627076673594368E-2</v>
      </c>
      <c r="E205" s="7">
        <v>8.6214999164159756E-2</v>
      </c>
      <c r="F205" s="7">
        <v>1.0567138078686682E-2</v>
      </c>
      <c r="G205" s="7">
        <v>3.8682874620820047E-2</v>
      </c>
      <c r="H205" s="7">
        <v>2.6856872999343494E-2</v>
      </c>
      <c r="I205" s="7">
        <v>6.4800564152255385E-3</v>
      </c>
      <c r="J205" s="7">
        <v>1.7383664406385353E-2</v>
      </c>
      <c r="K205" s="7">
        <v>0.27311515792940078</v>
      </c>
      <c r="L205" s="7">
        <v>2.5266200939006484E-3</v>
      </c>
      <c r="M205" s="7">
        <v>1.8197603318849489E-3</v>
      </c>
      <c r="N205" s="7">
        <v>2.132905600804906E-2</v>
      </c>
    </row>
    <row r="206" spans="2:14">
      <c r="B206" s="6" t="s">
        <v>119</v>
      </c>
      <c r="C206" s="7">
        <v>6.1395700567998398E-4</v>
      </c>
      <c r="D206" s="7">
        <v>1.1968433798073146E-2</v>
      </c>
      <c r="E206" s="7">
        <v>1.3235814330307409E-3</v>
      </c>
      <c r="F206" s="7">
        <v>4.9891089264372775E-3</v>
      </c>
      <c r="G206" s="7">
        <v>0.13236155362071741</v>
      </c>
      <c r="H206" s="7">
        <v>3.6219927450161205E-3</v>
      </c>
      <c r="I206" s="7">
        <v>1.7256737169530832E-2</v>
      </c>
      <c r="J206" s="7">
        <v>0.11251917041994919</v>
      </c>
      <c r="K206" s="7">
        <v>7.3413689092474088E-2</v>
      </c>
      <c r="L206" s="7">
        <v>7.5312003357644124E-4</v>
      </c>
      <c r="M206" s="7">
        <v>3.9817821159821278E-2</v>
      </c>
      <c r="N206" s="7">
        <v>0.31820879096254567</v>
      </c>
    </row>
    <row r="207" spans="2:14">
      <c r="B207" s="6" t="s">
        <v>45</v>
      </c>
      <c r="C207" s="7">
        <v>1.3775587904588337E-3</v>
      </c>
      <c r="D207" s="7">
        <v>3.8937247925949176E-4</v>
      </c>
      <c r="E207" s="7">
        <v>9.5097382769316079E-4</v>
      </c>
      <c r="F207" s="7">
        <v>6.5026159845002901E-2</v>
      </c>
      <c r="G207" s="7">
        <v>0.11717747402850803</v>
      </c>
      <c r="H207" s="7">
        <v>1.0874722681215971E-4</v>
      </c>
      <c r="I207" s="7">
        <v>0.27074492194636735</v>
      </c>
      <c r="J207" s="7">
        <v>3.8099426776812224E-4</v>
      </c>
      <c r="K207" s="7">
        <v>1.1088215613132993E-2</v>
      </c>
      <c r="L207" s="7">
        <v>0.16066795393998909</v>
      </c>
      <c r="M207" s="7">
        <v>2.8207036437850479E-2</v>
      </c>
      <c r="N207" s="7">
        <v>1.4530137704148599E-2</v>
      </c>
    </row>
    <row r="208" spans="2:14">
      <c r="B208" s="6" t="s">
        <v>120</v>
      </c>
      <c r="C208" s="7">
        <v>1.2936997881425797E-2</v>
      </c>
      <c r="D208" s="7">
        <v>1.1181019741572601E-2</v>
      </c>
      <c r="E208" s="7">
        <v>1.8569565603799326E-2</v>
      </c>
      <c r="F208" s="7">
        <v>4.0422506301556763E-2</v>
      </c>
      <c r="G208" s="7">
        <v>2.5061276083151531E-2</v>
      </c>
      <c r="H208" s="7">
        <v>0.41632869737534817</v>
      </c>
      <c r="I208" s="7">
        <v>4.5962373985767675E-3</v>
      </c>
      <c r="J208" s="7">
        <v>9.5529207593889488E-3</v>
      </c>
      <c r="K208" s="7">
        <v>5.4031045556406105E-3</v>
      </c>
      <c r="L208" s="7">
        <v>5.395006175920615E-2</v>
      </c>
      <c r="M208" s="7">
        <v>0.1288938879765866</v>
      </c>
      <c r="N208" s="7">
        <v>6.3788496779816684E-2</v>
      </c>
    </row>
    <row r="209" spans="2:14">
      <c r="B209" s="4" t="s">
        <v>121</v>
      </c>
      <c r="C209" s="5">
        <v>0.13879287926869163</v>
      </c>
      <c r="D209" s="5">
        <v>6.465432639196733E-4</v>
      </c>
      <c r="E209" s="5">
        <v>1.3641936798860985E-2</v>
      </c>
      <c r="F209" s="5">
        <v>1.3865250537901616E-2</v>
      </c>
      <c r="G209" s="5">
        <v>0.32701800410921666</v>
      </c>
      <c r="H209" s="5">
        <v>3.3678347500412063E-2</v>
      </c>
      <c r="I209" s="5">
        <v>3.25394860668149E-2</v>
      </c>
      <c r="J209" s="5">
        <v>4.4092122970860875E-2</v>
      </c>
      <c r="K209" s="5">
        <v>2.008112103975104E-2</v>
      </c>
      <c r="L209" s="5">
        <v>1.0438768563648317E-2</v>
      </c>
      <c r="M209" s="5">
        <v>1.9576522700063337E-5</v>
      </c>
      <c r="N209" s="5">
        <v>1.5322002762182871E-4</v>
      </c>
    </row>
    <row r="210" spans="2:14">
      <c r="B210" s="6" t="s">
        <v>122</v>
      </c>
      <c r="C210" s="7">
        <v>0.35354954510045727</v>
      </c>
      <c r="D210" s="7">
        <v>1.5664784379937208E-3</v>
      </c>
      <c r="E210" s="7">
        <v>4.6125797840437098E-2</v>
      </c>
      <c r="F210" s="7">
        <v>2.6524959906935298E-2</v>
      </c>
      <c r="G210" s="7">
        <v>8.5791917609725377E-2</v>
      </c>
      <c r="H210" s="7">
        <v>4.911569178023302E-3</v>
      </c>
      <c r="I210" s="7">
        <v>7.31715795803944E-2</v>
      </c>
      <c r="J210" s="7">
        <v>2.5536488326187321E-3</v>
      </c>
      <c r="K210" s="7">
        <v>9.2482270078589196E-3</v>
      </c>
      <c r="L210" s="7">
        <v>5.8649802355299167E-6</v>
      </c>
      <c r="M210" s="7">
        <v>2.1778204671124572E-2</v>
      </c>
      <c r="N210" s="7">
        <v>6.7320887158194413E-5</v>
      </c>
    </row>
    <row r="211" spans="2:14">
      <c r="B211" s="6" t="s">
        <v>123</v>
      </c>
      <c r="C211" s="7">
        <v>5.9672072331059992E-2</v>
      </c>
      <c r="D211" s="7">
        <v>1.9404211056485848E-2</v>
      </c>
      <c r="E211" s="7">
        <v>0.49230258210394728</v>
      </c>
      <c r="F211" s="7">
        <v>3.9859877878230268E-2</v>
      </c>
      <c r="G211" s="7">
        <v>6.08403909387852E-4</v>
      </c>
      <c r="H211" s="7">
        <v>1.3520810446966246E-3</v>
      </c>
      <c r="I211" s="7">
        <v>2.2459638961269238E-2</v>
      </c>
      <c r="J211" s="7">
        <v>6.0169732561657786E-2</v>
      </c>
      <c r="K211" s="7">
        <v>1.8731326494642778E-2</v>
      </c>
      <c r="L211" s="7">
        <v>9.2204429140460323E-5</v>
      </c>
      <c r="M211" s="7">
        <v>2.0549812007590002E-2</v>
      </c>
      <c r="N211" s="7">
        <v>2.7308837807983096E-3</v>
      </c>
    </row>
    <row r="212" spans="2:14">
      <c r="B212" s="6" t="s">
        <v>124</v>
      </c>
      <c r="C212" s="7">
        <v>0.35918359091547764</v>
      </c>
      <c r="D212" s="7">
        <v>4.3196869734887393E-2</v>
      </c>
      <c r="E212" s="7">
        <v>0.31696725091892614</v>
      </c>
      <c r="F212" s="7">
        <v>3.7226501973433529E-5</v>
      </c>
      <c r="G212" s="7">
        <v>4.4790475428171505E-3</v>
      </c>
      <c r="H212" s="7">
        <v>8.640429519522143E-4</v>
      </c>
      <c r="I212" s="7">
        <v>1.1565435580013926E-3</v>
      </c>
      <c r="J212" s="7">
        <v>1.7956484568104687E-2</v>
      </c>
      <c r="K212" s="7">
        <v>1.8209049146340077E-2</v>
      </c>
      <c r="L212" s="7">
        <v>4.9574216836909338E-3</v>
      </c>
      <c r="M212" s="7">
        <v>5.9230750368951755E-5</v>
      </c>
      <c r="N212" s="7">
        <v>2.415899385470449E-3</v>
      </c>
    </row>
    <row r="213" spans="2:14">
      <c r="B213" s="4" t="s">
        <v>125</v>
      </c>
      <c r="C213" s="5">
        <v>0.14346275601750236</v>
      </c>
      <c r="D213" s="5">
        <v>8.3473717555675578E-2</v>
      </c>
      <c r="E213" s="5">
        <v>6.3005096123580099E-3</v>
      </c>
      <c r="F213" s="5">
        <v>8.0024351545570811E-3</v>
      </c>
      <c r="G213" s="5">
        <v>0.22477937480525251</v>
      </c>
      <c r="H213" s="5">
        <v>2.2422985893557886E-4</v>
      </c>
      <c r="I213" s="5">
        <v>5.5693172230167586E-2</v>
      </c>
      <c r="J213" s="5">
        <v>1.6597600873649322E-4</v>
      </c>
      <c r="K213" s="5">
        <v>3.6128910252382407E-2</v>
      </c>
      <c r="L213" s="5">
        <v>1.0027560724956994E-3</v>
      </c>
      <c r="M213" s="5">
        <v>1.3293400183904875E-3</v>
      </c>
      <c r="N213" s="5">
        <v>6.1047549129969979E-3</v>
      </c>
    </row>
    <row r="214" spans="2:14">
      <c r="B214" s="6" t="s">
        <v>126</v>
      </c>
      <c r="C214" s="7">
        <v>0.29317771997809849</v>
      </c>
      <c r="D214" s="7">
        <v>9.8263480168101196E-3</v>
      </c>
      <c r="E214" s="7">
        <v>4.6975595278419824E-3</v>
      </c>
      <c r="F214" s="7">
        <v>3.0662870798059443E-4</v>
      </c>
      <c r="G214" s="7">
        <v>0.11054212401155625</v>
      </c>
      <c r="H214" s="7">
        <v>5.1987365770332409E-6</v>
      </c>
      <c r="I214" s="7">
        <v>9.0610955098417517E-2</v>
      </c>
      <c r="J214" s="7">
        <v>1.1181016401666017E-2</v>
      </c>
      <c r="K214" s="7">
        <v>1.3674877882902708E-4</v>
      </c>
      <c r="L214" s="7">
        <v>0.15167287302323265</v>
      </c>
      <c r="M214" s="7">
        <v>1.405287689226371E-2</v>
      </c>
      <c r="N214" s="7">
        <v>3.2689983710037146E-2</v>
      </c>
    </row>
    <row r="215" spans="2:14">
      <c r="B215" s="6" t="s">
        <v>127</v>
      </c>
      <c r="C215" s="7">
        <v>0.10971438621228084</v>
      </c>
      <c r="D215" s="7">
        <v>2.585802044194456E-2</v>
      </c>
      <c r="E215" s="7">
        <v>0.20164639301052109</v>
      </c>
      <c r="F215" s="7">
        <v>1.1983492836755949E-2</v>
      </c>
      <c r="G215" s="7">
        <v>1.3077438621203865E-2</v>
      </c>
      <c r="H215" s="7">
        <v>1.2013096946872604E-2</v>
      </c>
      <c r="I215" s="7">
        <v>2.6242992882819168E-2</v>
      </c>
      <c r="J215" s="7">
        <v>1.1956788768275843E-2</v>
      </c>
      <c r="K215" s="7">
        <v>4.7316389286767846E-2</v>
      </c>
      <c r="L215" s="7">
        <v>0.1949981302560746</v>
      </c>
      <c r="M215" s="7">
        <v>2.3909638177720346E-2</v>
      </c>
      <c r="N215" s="7">
        <v>9.4087793492023966E-2</v>
      </c>
    </row>
    <row r="216" spans="2:14">
      <c r="B216" s="6" t="s">
        <v>128</v>
      </c>
      <c r="C216" s="7">
        <v>0.32010066833593759</v>
      </c>
      <c r="D216" s="7">
        <v>3.0679592114522588E-2</v>
      </c>
      <c r="E216" s="7">
        <v>0.1954107291098455</v>
      </c>
      <c r="F216" s="7">
        <v>4.0855988595208193E-3</v>
      </c>
      <c r="G216" s="7">
        <v>1.1188787901553073E-3</v>
      </c>
      <c r="H216" s="7">
        <v>1.892210536454101E-2</v>
      </c>
      <c r="I216" s="7">
        <v>5.1112122635037218E-3</v>
      </c>
      <c r="J216" s="7">
        <v>2.1988273585786959E-4</v>
      </c>
      <c r="K216" s="7">
        <v>2.3194204199247961E-2</v>
      </c>
      <c r="L216" s="7">
        <v>1.973450323232337E-3</v>
      </c>
      <c r="M216" s="7">
        <v>1.4148826507391667E-4</v>
      </c>
      <c r="N216" s="7">
        <v>3.7018371084644265E-2</v>
      </c>
    </row>
    <row r="217" spans="2:14">
      <c r="B217" s="4" t="s">
        <v>129</v>
      </c>
      <c r="C217" s="5">
        <v>0.1262226025858148</v>
      </c>
      <c r="D217" s="5">
        <v>8.1124646544208659E-2</v>
      </c>
      <c r="E217" s="5">
        <v>4.1850653877246229E-2</v>
      </c>
      <c r="F217" s="5">
        <v>3.6631875581170162E-2</v>
      </c>
      <c r="G217" s="5">
        <v>0.19389378510648766</v>
      </c>
      <c r="H217" s="5">
        <v>1.2925950808816023E-3</v>
      </c>
      <c r="I217" s="5">
        <v>7.0075474300553317E-2</v>
      </c>
      <c r="J217" s="5">
        <v>1.4015723311729634E-2</v>
      </c>
      <c r="K217" s="5">
        <v>5.2017784094738687E-2</v>
      </c>
      <c r="L217" s="5">
        <v>1.5148934242032615E-2</v>
      </c>
      <c r="M217" s="5">
        <v>1.8961247046111646E-2</v>
      </c>
      <c r="N217" s="5">
        <v>2.4128918556967978E-2</v>
      </c>
    </row>
    <row r="218" spans="2:14">
      <c r="B218" s="6" t="s">
        <v>130</v>
      </c>
      <c r="C218" s="7">
        <v>0.38361515678641833</v>
      </c>
      <c r="D218" s="7">
        <v>1.0132841832888429E-4</v>
      </c>
      <c r="E218" s="7">
        <v>2.8111323181662625E-3</v>
      </c>
      <c r="F218" s="7">
        <v>0.10875856209445688</v>
      </c>
      <c r="G218" s="7">
        <v>5.0734975446357577E-2</v>
      </c>
      <c r="H218" s="7">
        <v>3.8288347942761159E-3</v>
      </c>
      <c r="I218" s="7">
        <v>9.6418511368064591E-2</v>
      </c>
      <c r="J218" s="7">
        <v>5.797908924149821E-3</v>
      </c>
      <c r="K218" s="7">
        <v>1.2079021646730391E-4</v>
      </c>
      <c r="L218" s="7">
        <v>4.6940231388654897E-3</v>
      </c>
      <c r="M218" s="7">
        <v>2.1899887795027108E-5</v>
      </c>
      <c r="N218" s="7">
        <v>9.8593874612930954E-2</v>
      </c>
    </row>
    <row r="219" spans="2:14">
      <c r="B219" s="6" t="s">
        <v>131</v>
      </c>
      <c r="C219" s="7">
        <v>2.2749135440013699E-2</v>
      </c>
      <c r="D219" s="7">
        <v>0.1633489939128499</v>
      </c>
      <c r="E219" s="7">
        <v>0.21783504029866035</v>
      </c>
      <c r="F219" s="7">
        <v>0.13906770291189047</v>
      </c>
      <c r="G219" s="7">
        <v>6.6531494402471318E-4</v>
      </c>
      <c r="H219" s="7">
        <v>2.4167036954929239E-2</v>
      </c>
      <c r="I219" s="7">
        <v>1.3748546572725321E-2</v>
      </c>
      <c r="J219" s="7">
        <v>4.9167242858999486E-3</v>
      </c>
      <c r="K219" s="7">
        <v>4.1906059932127009E-4</v>
      </c>
      <c r="L219" s="7">
        <v>3.9169843248965342E-3</v>
      </c>
      <c r="M219" s="7">
        <v>1.3468369353815483E-2</v>
      </c>
      <c r="N219" s="7">
        <v>9.6307403005707198E-2</v>
      </c>
    </row>
    <row r="220" spans="2:14">
      <c r="B220" s="6" t="s">
        <v>132</v>
      </c>
      <c r="C220" s="7">
        <v>0.42685214664877713</v>
      </c>
      <c r="D220" s="7">
        <v>0.10343070808954492</v>
      </c>
      <c r="E220" s="7">
        <v>0.1229456262423208</v>
      </c>
      <c r="F220" s="7">
        <v>1.1983294452542136E-2</v>
      </c>
      <c r="G220" s="7">
        <v>1.8043375119223104E-3</v>
      </c>
      <c r="H220" s="7">
        <v>1.2129829791404253E-2</v>
      </c>
      <c r="I220" s="7">
        <v>1.1777835831209714E-2</v>
      </c>
      <c r="J220" s="7">
        <v>1.1889631274361807E-2</v>
      </c>
      <c r="K220" s="7">
        <v>1.5297417100786144E-2</v>
      </c>
      <c r="L220" s="7">
        <v>1.611268554447459E-3</v>
      </c>
      <c r="M220" s="7">
        <v>5.204085910546042E-3</v>
      </c>
      <c r="N220" s="7">
        <v>2.1812551068877881E-3</v>
      </c>
    </row>
    <row r="221" spans="2:14">
      <c r="B221" s="4" t="s">
        <v>47</v>
      </c>
      <c r="C221" s="5">
        <v>3.1053232652261089E-2</v>
      </c>
      <c r="D221" s="5">
        <v>0.17496515832889181</v>
      </c>
      <c r="E221" s="5">
        <v>7.6454761273347202E-2</v>
      </c>
      <c r="F221" s="5">
        <v>0.10525391058201441</v>
      </c>
      <c r="G221" s="5">
        <v>5.0189235884362266E-4</v>
      </c>
      <c r="H221" s="5">
        <v>0.11969859928364261</v>
      </c>
      <c r="I221" s="5">
        <v>2.3884867432227994E-2</v>
      </c>
      <c r="J221" s="5">
        <v>6.0211371380682862E-3</v>
      </c>
      <c r="K221" s="5">
        <v>7.7321816941464269E-2</v>
      </c>
      <c r="L221" s="5">
        <v>8.5008061242036415E-2</v>
      </c>
      <c r="M221" s="5">
        <v>2.1597661530158688E-2</v>
      </c>
      <c r="N221" s="5">
        <v>4.2773809352840531E-2</v>
      </c>
    </row>
    <row r="222" spans="2:14">
      <c r="B222" s="6" t="s">
        <v>48</v>
      </c>
      <c r="C222" s="7">
        <v>1.1204104251724589E-2</v>
      </c>
      <c r="D222" s="7">
        <v>0.40498249947110371</v>
      </c>
      <c r="E222" s="7">
        <v>6.3132495119008314E-2</v>
      </c>
      <c r="F222" s="7">
        <v>9.4092063925218464E-3</v>
      </c>
      <c r="G222" s="7">
        <v>6.3525944987040724E-3</v>
      </c>
      <c r="H222" s="7">
        <v>1.0284155956593811E-2</v>
      </c>
      <c r="I222" s="7">
        <v>3.6439862178963634E-3</v>
      </c>
      <c r="J222" s="7">
        <v>0.18019636941416545</v>
      </c>
      <c r="K222" s="7">
        <v>1.8478120502994345E-4</v>
      </c>
      <c r="L222" s="7">
        <v>2.2039478367238779E-2</v>
      </c>
      <c r="M222" s="7">
        <v>2.9905174728400154E-5</v>
      </c>
      <c r="N222" s="7">
        <v>1.1329545011058987E-2</v>
      </c>
    </row>
    <row r="223" spans="2:14">
      <c r="B223" s="6" t="s">
        <v>49</v>
      </c>
      <c r="C223" s="7">
        <v>5.55274396672676E-3</v>
      </c>
      <c r="D223" s="7">
        <v>4.3368295651857978E-2</v>
      </c>
      <c r="E223" s="7">
        <v>1.0080380318412319E-3</v>
      </c>
      <c r="F223" s="7">
        <v>5.5254231036363226E-2</v>
      </c>
      <c r="G223" s="7">
        <v>1.053359829863576E-2</v>
      </c>
      <c r="H223" s="7">
        <v>0.20750519380932883</v>
      </c>
      <c r="I223" s="7">
        <v>9.5685105988135895E-3</v>
      </c>
      <c r="J223" s="7">
        <v>0.25393280000993934</v>
      </c>
      <c r="K223" s="7">
        <v>7.3450894347365306E-2</v>
      </c>
      <c r="L223" s="7">
        <v>2.2489691714483475E-2</v>
      </c>
      <c r="M223" s="7">
        <v>2.1010866457339857E-2</v>
      </c>
      <c r="N223" s="7">
        <v>1.1076498178269825E-2</v>
      </c>
    </row>
    <row r="224" spans="2:14">
      <c r="B224" s="4" t="s">
        <v>2</v>
      </c>
      <c r="C224" s="5">
        <v>2.6558539573204613E-4</v>
      </c>
      <c r="D224" s="5">
        <v>0.15024183596381416</v>
      </c>
      <c r="E224" s="5">
        <v>2.838053001937168E-3</v>
      </c>
      <c r="F224" s="5">
        <v>2.5053355617821436E-2</v>
      </c>
      <c r="G224" s="5">
        <v>1.3751618528986648E-3</v>
      </c>
      <c r="H224" s="5">
        <v>0.312155496135194</v>
      </c>
      <c r="I224" s="5">
        <v>7.4842940192260295E-3</v>
      </c>
      <c r="J224" s="5">
        <v>0.12631380726847558</v>
      </c>
      <c r="K224" s="5">
        <v>1.1990159700084038E-2</v>
      </c>
      <c r="L224" s="5">
        <v>3.0059384076199631E-2</v>
      </c>
      <c r="M224" s="5">
        <v>1.545466169549382E-2</v>
      </c>
      <c r="N224" s="5">
        <v>4.7358298826723579E-2</v>
      </c>
    </row>
    <row r="225" spans="2:14">
      <c r="B225" s="6" t="s">
        <v>3</v>
      </c>
      <c r="C225" s="7">
        <v>2.6558539573204781E-4</v>
      </c>
      <c r="D225" s="7">
        <v>0.15024183596381391</v>
      </c>
      <c r="E225" s="7">
        <v>2.8380530019371623E-3</v>
      </c>
      <c r="F225" s="7">
        <v>2.5053355617821509E-2</v>
      </c>
      <c r="G225" s="7">
        <v>1.3751618528986891E-3</v>
      </c>
      <c r="H225" s="7">
        <v>0.31215549613519433</v>
      </c>
      <c r="I225" s="7">
        <v>7.4842940192260798E-3</v>
      </c>
      <c r="J225" s="7">
        <v>0.12631380726847552</v>
      </c>
      <c r="K225" s="7">
        <v>1.1990159700084081E-2</v>
      </c>
      <c r="L225" s="7">
        <v>3.0059384076199628E-2</v>
      </c>
      <c r="M225" s="7">
        <v>1.5454661695493812E-2</v>
      </c>
      <c r="N225" s="7">
        <v>4.7358298826723565E-2</v>
      </c>
    </row>
    <row r="226" spans="2:14">
      <c r="B226" s="4" t="s">
        <v>4</v>
      </c>
      <c r="C226" s="5">
        <v>2.2404986501105343E-2</v>
      </c>
      <c r="D226" s="5">
        <v>0.14500285849317343</v>
      </c>
      <c r="E226" s="5">
        <v>1.0204994703520332E-2</v>
      </c>
      <c r="F226" s="5">
        <v>5.355345837997647E-3</v>
      </c>
      <c r="G226" s="5">
        <v>7.628065523258698E-2</v>
      </c>
      <c r="H226" s="5">
        <v>2.8015990827850574E-2</v>
      </c>
      <c r="I226" s="5">
        <v>0.3116783994093128</v>
      </c>
      <c r="J226" s="5">
        <v>4.6791388555721966E-3</v>
      </c>
      <c r="K226" s="5">
        <v>8.7119533493021678E-2</v>
      </c>
      <c r="L226" s="5">
        <v>1.0841905068806572E-2</v>
      </c>
      <c r="M226" s="5">
        <v>1.6577018218176108E-2</v>
      </c>
      <c r="N226" s="5">
        <v>4.5107355550846499E-4</v>
      </c>
    </row>
    <row r="227" spans="2:14">
      <c r="B227" s="6" t="s">
        <v>5</v>
      </c>
      <c r="C227" s="7">
        <v>4.9245159031694789E-2</v>
      </c>
      <c r="D227" s="7">
        <v>2.1269438793821054E-3</v>
      </c>
      <c r="E227" s="7">
        <v>9.8726541132630866E-2</v>
      </c>
      <c r="F227" s="7">
        <v>0.13501853195980806</v>
      </c>
      <c r="G227" s="7">
        <v>2.8141018694109052E-2</v>
      </c>
      <c r="H227" s="7">
        <v>3.5999452915084544E-2</v>
      </c>
      <c r="I227" s="7">
        <v>2.4139116758362367E-3</v>
      </c>
      <c r="J227" s="7">
        <v>0.28146160810319715</v>
      </c>
      <c r="K227" s="7">
        <v>8.7238778791760374E-4</v>
      </c>
      <c r="L227" s="7">
        <v>0.10835647320811093</v>
      </c>
      <c r="M227" s="7">
        <v>3.4607679378285842E-2</v>
      </c>
      <c r="N227" s="7">
        <v>1.0461137546373992E-3</v>
      </c>
    </row>
    <row r="228" spans="2:14">
      <c r="B228" s="6" t="s">
        <v>6</v>
      </c>
      <c r="C228" s="7">
        <v>7.5006665587921142E-2</v>
      </c>
      <c r="D228" s="7">
        <v>5.8925828984550128E-2</v>
      </c>
      <c r="E228" s="7">
        <v>0.15500368235974055</v>
      </c>
      <c r="F228" s="7">
        <v>0.11255059119599471</v>
      </c>
      <c r="G228" s="7">
        <v>5.3645167361055053E-3</v>
      </c>
      <c r="H228" s="7">
        <v>2.4470314453476551E-3</v>
      </c>
      <c r="I228" s="7">
        <v>9.6488977061016723E-2</v>
      </c>
      <c r="J228" s="7">
        <v>5.675158640394167E-7</v>
      </c>
      <c r="K228" s="7">
        <v>8.9465307451934442E-2</v>
      </c>
      <c r="L228" s="7">
        <v>7.3418052512966375E-2</v>
      </c>
      <c r="M228" s="7">
        <v>4.2190782189031634E-2</v>
      </c>
      <c r="N228" s="7">
        <v>7.4679515466064078E-2</v>
      </c>
    </row>
    <row r="229" spans="2:14">
      <c r="B229" s="6" t="s">
        <v>7</v>
      </c>
      <c r="C229" s="7">
        <v>0.12922973737274335</v>
      </c>
      <c r="D229" s="7">
        <v>0.19278252123341907</v>
      </c>
      <c r="E229" s="7">
        <v>8.6023168246206261E-2</v>
      </c>
      <c r="F229" s="7">
        <v>1.7408535727088552E-2</v>
      </c>
      <c r="G229" s="7">
        <v>3.8818233046561297E-3</v>
      </c>
      <c r="H229" s="7">
        <v>8.4198965170476613E-3</v>
      </c>
      <c r="I229" s="7">
        <v>7.7776315565402264E-3</v>
      </c>
      <c r="J229" s="7">
        <v>0.10140262040942932</v>
      </c>
      <c r="K229" s="7">
        <v>3.6374161933622556E-2</v>
      </c>
      <c r="L229" s="7">
        <v>2.3521706683235201E-2</v>
      </c>
      <c r="M229" s="7">
        <v>2.9229533699310233E-2</v>
      </c>
      <c r="N229" s="7">
        <v>0.10377275596632766</v>
      </c>
    </row>
    <row r="230" spans="2:14">
      <c r="B230" s="4" t="s">
        <v>10</v>
      </c>
      <c r="C230" s="5">
        <v>8.4214285377984064E-3</v>
      </c>
      <c r="D230" s="5">
        <v>0.21444967286790961</v>
      </c>
      <c r="E230" s="5">
        <v>0.23662098144116789</v>
      </c>
      <c r="F230" s="5">
        <v>2.546919129173519E-2</v>
      </c>
      <c r="G230" s="5">
        <v>2.9358967611357183E-2</v>
      </c>
      <c r="H230" s="5">
        <v>0.13632873265839657</v>
      </c>
      <c r="I230" s="5">
        <v>1.9806463098972826E-2</v>
      </c>
      <c r="J230" s="5">
        <v>2.0762283306274901E-2</v>
      </c>
      <c r="K230" s="5">
        <v>1.1348641879127489E-2</v>
      </c>
      <c r="L230" s="5">
        <v>1.5608576847827677E-3</v>
      </c>
      <c r="M230" s="5">
        <v>1.4266484615173006E-2</v>
      </c>
      <c r="N230" s="5">
        <v>7.1908240128510685E-3</v>
      </c>
    </row>
    <row r="231" spans="2:14">
      <c r="B231" s="6" t="s">
        <v>11</v>
      </c>
      <c r="C231" s="7">
        <v>2.9960975746987487E-2</v>
      </c>
      <c r="D231" s="7">
        <v>4.2536948057537695E-2</v>
      </c>
      <c r="E231" s="7">
        <v>0.11941945307192149</v>
      </c>
      <c r="F231" s="7">
        <v>0.18258950464370649</v>
      </c>
      <c r="G231" s="7">
        <v>5.817879277282844E-3</v>
      </c>
      <c r="H231" s="7">
        <v>1.6149013682498617E-2</v>
      </c>
      <c r="I231" s="7">
        <v>0.13348293844003314</v>
      </c>
      <c r="J231" s="7">
        <v>3.4034948631298405E-2</v>
      </c>
      <c r="K231" s="7">
        <v>4.2216123469885434E-3</v>
      </c>
      <c r="L231" s="7">
        <v>0.14246784980101501</v>
      </c>
      <c r="M231" s="7">
        <v>2.7975974708047972E-2</v>
      </c>
      <c r="N231" s="7">
        <v>1.6865597495135581E-2</v>
      </c>
    </row>
    <row r="232" spans="2:14">
      <c r="B232" s="6" t="s">
        <v>12</v>
      </c>
      <c r="C232" s="7">
        <v>4.7937037890755677E-6</v>
      </c>
      <c r="D232" s="7">
        <v>2.6151115598924149E-2</v>
      </c>
      <c r="E232" s="7">
        <v>5.6287250907691641E-2</v>
      </c>
      <c r="F232" s="7">
        <v>0.39708169009838029</v>
      </c>
      <c r="G232" s="7">
        <v>1.9924958521189313E-3</v>
      </c>
      <c r="H232" s="7">
        <v>3.3607767780249077E-3</v>
      </c>
      <c r="I232" s="7">
        <v>6.0217689004149887E-2</v>
      </c>
      <c r="J232" s="7">
        <v>2.0030543937984441E-2</v>
      </c>
      <c r="K232" s="7">
        <v>1.9113059808593982E-2</v>
      </c>
      <c r="L232" s="7">
        <v>8.0135919388815615E-3</v>
      </c>
      <c r="M232" s="7">
        <v>0.1431432064728308</v>
      </c>
      <c r="N232" s="7">
        <v>2.1104786130142055E-4</v>
      </c>
    </row>
    <row r="233" spans="2:14">
      <c r="B233" s="6" t="s">
        <v>13</v>
      </c>
      <c r="C233" s="7">
        <v>7.4245205582807727E-2</v>
      </c>
      <c r="D233" s="7">
        <v>3.2912733752560937E-2</v>
      </c>
      <c r="E233" s="7">
        <v>1.8804056845892733E-6</v>
      </c>
      <c r="F233" s="7">
        <v>2.4804324947815409E-5</v>
      </c>
      <c r="G233" s="7">
        <v>5.2921087957033805E-2</v>
      </c>
      <c r="H233" s="7">
        <v>0.12790502425085343</v>
      </c>
      <c r="I233" s="7">
        <v>1.5024090866491747E-3</v>
      </c>
      <c r="J233" s="7">
        <v>2.1572164564130168E-2</v>
      </c>
      <c r="K233" s="7">
        <v>0.10047132611385291</v>
      </c>
      <c r="L233" s="7">
        <v>0.24772568770545028</v>
      </c>
      <c r="M233" s="7">
        <v>0.14619102277778012</v>
      </c>
      <c r="N233" s="7">
        <v>1.7804895682823536E-3</v>
      </c>
    </row>
    <row r="234" spans="2:14">
      <c r="B234" s="17" t="s">
        <v>8</v>
      </c>
      <c r="C234" s="18">
        <v>0.26473263196270858</v>
      </c>
      <c r="D234" s="18">
        <v>0.1113621734139032</v>
      </c>
      <c r="E234" s="18">
        <v>1.6208749407253625E-2</v>
      </c>
      <c r="F234" s="18">
        <v>2.2608266835207097E-3</v>
      </c>
      <c r="G234" s="18">
        <v>1.2147929336143498E-2</v>
      </c>
      <c r="H234" s="18">
        <v>2.0223593118316414E-2</v>
      </c>
      <c r="I234" s="18">
        <v>4.3031216249487206E-2</v>
      </c>
      <c r="J234" s="18">
        <v>5.5749830666088453E-4</v>
      </c>
      <c r="K234" s="18">
        <v>3.5746692545144741E-3</v>
      </c>
      <c r="L234" s="18">
        <v>2.4624175676840849E-2</v>
      </c>
      <c r="M234" s="18">
        <v>1.704507817455091E-2</v>
      </c>
      <c r="N234" s="18">
        <v>5.4035741692465462E-4</v>
      </c>
    </row>
    <row r="235" spans="2:14">
      <c r="B235" s="15" t="s">
        <v>9</v>
      </c>
      <c r="C235" s="16">
        <v>0.26473263196270858</v>
      </c>
      <c r="D235" s="16">
        <v>0.1113621734139032</v>
      </c>
      <c r="E235" s="16">
        <v>1.6208749407253625E-2</v>
      </c>
      <c r="F235" s="16">
        <v>2.2608266835207097E-3</v>
      </c>
      <c r="G235" s="16">
        <v>1.2147929336143498E-2</v>
      </c>
      <c r="H235" s="16">
        <v>2.0223593118316414E-2</v>
      </c>
      <c r="I235" s="16">
        <v>4.3031216249487206E-2</v>
      </c>
      <c r="J235" s="16">
        <v>5.5749830666088453E-4</v>
      </c>
      <c r="K235" s="16">
        <v>3.5746692545144741E-3</v>
      </c>
      <c r="L235" s="16">
        <v>2.4624175676840849E-2</v>
      </c>
      <c r="M235" s="16">
        <v>1.704507817455091E-2</v>
      </c>
      <c r="N235" s="16">
        <v>5.4035741692465462E-4</v>
      </c>
    </row>
    <row r="238" spans="2:14">
      <c r="B238" t="s">
        <v>101</v>
      </c>
    </row>
    <row r="239" spans="2:14" ht="15.75" thickBot="1"/>
    <row r="240" spans="2:14">
      <c r="B240" s="3"/>
      <c r="C240" s="3" t="s">
        <v>0</v>
      </c>
      <c r="D240" s="3" t="s">
        <v>1</v>
      </c>
      <c r="E240" s="3" t="s">
        <v>57</v>
      </c>
      <c r="F240" s="3" t="s">
        <v>58</v>
      </c>
      <c r="G240" s="3" t="s">
        <v>59</v>
      </c>
      <c r="H240" s="3" t="s">
        <v>60</v>
      </c>
      <c r="I240" s="3" t="s">
        <v>61</v>
      </c>
      <c r="J240" s="3" t="s">
        <v>62</v>
      </c>
      <c r="K240" s="3" t="s">
        <v>63</v>
      </c>
      <c r="L240" s="3" t="s">
        <v>64</v>
      </c>
      <c r="M240" s="3" t="s">
        <v>65</v>
      </c>
      <c r="N240" s="3" t="s">
        <v>66</v>
      </c>
    </row>
    <row r="241" spans="2:14">
      <c r="B241" s="4" t="s">
        <v>110</v>
      </c>
      <c r="C241" s="5">
        <v>-0.45978704472240683</v>
      </c>
      <c r="D241" s="5">
        <v>-1.2495805758347294</v>
      </c>
      <c r="E241" s="27">
        <v>-2.2712227982342399</v>
      </c>
      <c r="F241" s="5">
        <v>-1.4024047392104815</v>
      </c>
      <c r="G241" s="5">
        <v>1.0924680140346299</v>
      </c>
      <c r="H241" s="27">
        <v>-4.1518751586974227</v>
      </c>
      <c r="I241" s="5">
        <v>0.9912006341885593</v>
      </c>
      <c r="J241" s="27">
        <v>2.4064599988932569</v>
      </c>
      <c r="K241" s="5">
        <v>0.9108056503141212</v>
      </c>
      <c r="L241" s="5">
        <v>1.8792284521109506</v>
      </c>
      <c r="M241" s="5">
        <v>-0.13158347455416697</v>
      </c>
      <c r="N241" s="27">
        <v>-2.1584014459793712</v>
      </c>
    </row>
    <row r="242" spans="2:14">
      <c r="B242" s="6" t="s">
        <v>111</v>
      </c>
      <c r="C242" s="28">
        <v>2.6241931233754445</v>
      </c>
      <c r="D242" s="28">
        <v>-2.2365248653463725</v>
      </c>
      <c r="E242" s="7">
        <v>1.773824359102075</v>
      </c>
      <c r="F242" s="28">
        <v>2.6406271385726114</v>
      </c>
      <c r="G242" s="7">
        <v>-0.78538832603410269</v>
      </c>
      <c r="H242" s="7">
        <v>-1.916580862529226</v>
      </c>
      <c r="I242" s="7">
        <v>0.63915642730014588</v>
      </c>
      <c r="J242" s="7">
        <v>0.47738799357599704</v>
      </c>
      <c r="K242" s="7">
        <v>0.77418078735559892</v>
      </c>
      <c r="L242" s="7">
        <v>1.2095829812528731</v>
      </c>
      <c r="M242" s="7">
        <v>-1.3947378647243678</v>
      </c>
      <c r="N242" s="7">
        <v>1.4539693656370984</v>
      </c>
    </row>
    <row r="243" spans="2:14">
      <c r="B243" s="6" t="s">
        <v>112</v>
      </c>
      <c r="C243" s="7">
        <v>-1.1876099866094836</v>
      </c>
      <c r="D243" s="7">
        <v>1.4646974581755321</v>
      </c>
      <c r="E243" s="7">
        <v>1.1743415503141941</v>
      </c>
      <c r="F243" s="28">
        <v>-4.2381742302004382</v>
      </c>
      <c r="G243" s="28">
        <v>-2.389248581142998</v>
      </c>
      <c r="H243" s="28">
        <v>2.0453661928038156</v>
      </c>
      <c r="I243" s="7">
        <v>0.87665102957147845</v>
      </c>
      <c r="J243" s="7">
        <v>0.10077819122403361</v>
      </c>
      <c r="K243" s="28">
        <v>3.0263500605904987</v>
      </c>
      <c r="L243" s="7">
        <v>-0.10548608939703537</v>
      </c>
      <c r="M243" s="7">
        <v>-0.11819554274914688</v>
      </c>
      <c r="N243" s="7">
        <v>-0.19168042734536281</v>
      </c>
    </row>
    <row r="244" spans="2:14">
      <c r="B244" s="6" t="s">
        <v>113</v>
      </c>
      <c r="C244" s="7">
        <v>-0.64094169611621243</v>
      </c>
      <c r="D244" s="7">
        <v>0.50848495895818946</v>
      </c>
      <c r="E244" s="28">
        <v>-2.0984689139834676</v>
      </c>
      <c r="F244" s="28">
        <v>3.0573623939262378</v>
      </c>
      <c r="G244" s="28">
        <v>3.0121522779434162</v>
      </c>
      <c r="H244" s="7">
        <v>0.43162772738765193</v>
      </c>
      <c r="I244" s="7">
        <v>-1.7885179529964166</v>
      </c>
      <c r="J244" s="7">
        <v>-1.1907627779670975</v>
      </c>
      <c r="K244" s="28">
        <v>-4.298319734042324</v>
      </c>
      <c r="L244" s="7">
        <v>-1.395821229760106</v>
      </c>
      <c r="M244" s="7">
        <v>1.2939993673273813</v>
      </c>
      <c r="N244" s="7">
        <v>-0.33296900418248826</v>
      </c>
    </row>
    <row r="245" spans="2:14">
      <c r="B245" s="4" t="s">
        <v>114</v>
      </c>
      <c r="C245" s="27">
        <v>3.7662791140958523</v>
      </c>
      <c r="D245" s="5">
        <v>1.1601336993833278</v>
      </c>
      <c r="E245" s="5">
        <v>1.1197529720836785</v>
      </c>
      <c r="F245" s="5">
        <v>-1.1453278647757319</v>
      </c>
      <c r="G245" s="5">
        <v>-0.8454456752913474</v>
      </c>
      <c r="H245" s="5">
        <v>-0.1389775290520103</v>
      </c>
      <c r="I245" s="27">
        <v>4.3121649891335458</v>
      </c>
      <c r="J245" s="5">
        <v>-0.33205030854270479</v>
      </c>
      <c r="K245" s="5">
        <v>-1.0633790610750689</v>
      </c>
      <c r="L245" s="5">
        <v>-1.3142561979421681</v>
      </c>
      <c r="M245" s="5">
        <v>0.63764679595120566</v>
      </c>
      <c r="N245" s="5">
        <v>-0.68303773207402163</v>
      </c>
    </row>
    <row r="246" spans="2:14">
      <c r="B246" s="6" t="s">
        <v>115</v>
      </c>
      <c r="C246" s="28">
        <v>2.1688196149981369</v>
      </c>
      <c r="D246" s="28">
        <v>-2.7100527076964975</v>
      </c>
      <c r="E246" s="7">
        <v>1.8735717997039947</v>
      </c>
      <c r="F246" s="7">
        <v>1.2116011325906642</v>
      </c>
      <c r="G246" s="28">
        <v>2.0328245335471689</v>
      </c>
      <c r="H246" s="7">
        <v>-1.0465903842882021</v>
      </c>
      <c r="I246" s="28">
        <v>-3.1890728849448111</v>
      </c>
      <c r="J246" s="7">
        <v>-1.2742234005477187</v>
      </c>
      <c r="K246" s="7">
        <v>0.55292325876180137</v>
      </c>
      <c r="L246" s="7">
        <v>-3.9437300653317478E-2</v>
      </c>
      <c r="M246" s="7">
        <v>-1.8432499975232486</v>
      </c>
      <c r="N246" s="28">
        <v>2.0905903234771888</v>
      </c>
    </row>
    <row r="247" spans="2:14">
      <c r="B247" s="6" t="s">
        <v>133</v>
      </c>
      <c r="C247" s="28">
        <v>-4.1573371647553143</v>
      </c>
      <c r="D247" s="7">
        <v>1.938575713937815</v>
      </c>
      <c r="E247" s="28">
        <v>-2.4069614792069802</v>
      </c>
      <c r="F247" s="7">
        <v>-0.51884903053264975</v>
      </c>
      <c r="G247" s="7">
        <v>-1.4678885264114809</v>
      </c>
      <c r="H247" s="7">
        <v>1.0744881681151532</v>
      </c>
      <c r="I247" s="7">
        <v>0.6454432364599102</v>
      </c>
      <c r="J247" s="7">
        <v>1.3985802302072614</v>
      </c>
      <c r="K247" s="7">
        <v>6.3348394586399542E-2</v>
      </c>
      <c r="L247" s="7">
        <v>0.76709224433118994</v>
      </c>
      <c r="M247" s="7">
        <v>1.4025779641042173</v>
      </c>
      <c r="N247" s="7">
        <v>-1.6130848338655628</v>
      </c>
    </row>
    <row r="248" spans="2:14">
      <c r="B248" s="4" t="s">
        <v>41</v>
      </c>
      <c r="C248" s="27">
        <v>3.658741160203729</v>
      </c>
      <c r="D248" s="27">
        <v>3.2965046481334559</v>
      </c>
      <c r="E248" s="5">
        <v>0.35356628122991696</v>
      </c>
      <c r="F248" s="27">
        <v>-2.5257171144022954</v>
      </c>
      <c r="G248" s="5">
        <v>-0.88025063737952447</v>
      </c>
      <c r="H248" s="5">
        <v>-0.97790874861960997</v>
      </c>
      <c r="I248" s="5">
        <v>-0.66629183838638839</v>
      </c>
      <c r="J248" s="27">
        <v>-3.0247646076697654</v>
      </c>
      <c r="K248" s="5">
        <v>-0.91679563428901734</v>
      </c>
      <c r="L248" s="5">
        <v>0.71290381769264133</v>
      </c>
      <c r="M248" s="27">
        <v>-2.1284775398626365</v>
      </c>
      <c r="N248" s="5">
        <v>-3.6537988490054837E-2</v>
      </c>
    </row>
    <row r="249" spans="2:14">
      <c r="B249" s="6" t="s">
        <v>117</v>
      </c>
      <c r="C249" s="28">
        <v>2.5662522529015903</v>
      </c>
      <c r="D249" s="28">
        <v>-2.93814428635259</v>
      </c>
      <c r="E249" s="7">
        <v>-0.86991645601533585</v>
      </c>
      <c r="F249" s="7">
        <v>-1.8690262388785035</v>
      </c>
      <c r="G249" s="28">
        <v>3.6852641149132559</v>
      </c>
      <c r="H249" s="7">
        <v>1.2771693146531331</v>
      </c>
      <c r="I249" s="7">
        <v>0.46449803223350816</v>
      </c>
      <c r="J249" s="28">
        <v>2.5264637234199978</v>
      </c>
      <c r="K249" s="7">
        <v>-1.5158105695927944</v>
      </c>
      <c r="L249" s="7">
        <v>-5.2340940635869186E-2</v>
      </c>
      <c r="M249" s="7">
        <v>1.3189992984695542</v>
      </c>
      <c r="N249" s="7">
        <v>-1.3918153525664811</v>
      </c>
    </row>
    <row r="250" spans="2:14">
      <c r="B250" s="6" t="s">
        <v>118</v>
      </c>
      <c r="C250" s="28">
        <v>-4.6091838341361058</v>
      </c>
      <c r="D250" s="7">
        <v>0.69579820816485249</v>
      </c>
      <c r="E250" s="7">
        <v>0.58696987750707164</v>
      </c>
      <c r="F250" s="28">
        <v>3.2718533389531421</v>
      </c>
      <c r="G250" s="28">
        <v>-2.8645818993172418</v>
      </c>
      <c r="H250" s="7">
        <v>-0.58094886882136088</v>
      </c>
      <c r="I250" s="7">
        <v>-2.117030122628185E-2</v>
      </c>
      <c r="J250" s="7">
        <v>-0.48192664009877995</v>
      </c>
      <c r="K250" s="28">
        <v>1.9609506581656959</v>
      </c>
      <c r="L250" s="7">
        <v>-0.38798264229563462</v>
      </c>
      <c r="M250" s="7">
        <v>8.4605117953322123E-2</v>
      </c>
      <c r="N250" s="7">
        <v>1.3076967455206372</v>
      </c>
    </row>
    <row r="251" spans="2:14">
      <c r="B251" s="4" t="s">
        <v>40</v>
      </c>
      <c r="C251" s="5">
        <v>-2.3945301345048447E-2</v>
      </c>
      <c r="D251" s="5">
        <v>-1.6985453684512688</v>
      </c>
      <c r="E251" s="5">
        <v>-0.50840426664977545</v>
      </c>
      <c r="F251" s="27">
        <v>-3.2604931812331426</v>
      </c>
      <c r="G251" s="5">
        <v>0.10076197843451395</v>
      </c>
      <c r="H251" s="5">
        <v>0.7387816179189709</v>
      </c>
      <c r="I251" s="5">
        <v>-0.64505908833894188</v>
      </c>
      <c r="J251" s="5">
        <v>-0.97465362495526298</v>
      </c>
      <c r="K251" s="5">
        <v>0.73958999613015342</v>
      </c>
      <c r="L251" s="5">
        <v>-0.82703069276648633</v>
      </c>
      <c r="M251" s="27">
        <v>4.1516165921367154</v>
      </c>
      <c r="N251" s="5">
        <v>-0.15373527290749076</v>
      </c>
    </row>
    <row r="252" spans="2:14">
      <c r="B252" s="6" t="s">
        <v>41</v>
      </c>
      <c r="C252" s="28">
        <v>3.2571842354837277</v>
      </c>
      <c r="D252" s="28">
        <v>3.2180328609884365</v>
      </c>
      <c r="E252" s="7">
        <v>-0.42738052466141124</v>
      </c>
      <c r="F252" s="7">
        <v>-1.6724494915776034</v>
      </c>
      <c r="G252" s="7">
        <v>5.296553576745068E-2</v>
      </c>
      <c r="H252" s="7">
        <v>0.28879204736988978</v>
      </c>
      <c r="I252" s="28">
        <v>-2.1323416635912444</v>
      </c>
      <c r="J252" s="28">
        <v>-2.525636826770274</v>
      </c>
      <c r="K252" s="7">
        <v>-0.13485444419885773</v>
      </c>
      <c r="L252" s="28">
        <v>2.1329760531160473</v>
      </c>
      <c r="M252" s="28">
        <v>-2.5015582665568883</v>
      </c>
      <c r="N252" s="7">
        <v>-1.2760633881509966</v>
      </c>
    </row>
    <row r="253" spans="2:14">
      <c r="B253" s="6" t="s">
        <v>42</v>
      </c>
      <c r="C253" s="7">
        <v>-1.0148912890548427</v>
      </c>
      <c r="D253" s="28">
        <v>-2.559690713085657</v>
      </c>
      <c r="E253" s="7">
        <v>-0.59589729027336558</v>
      </c>
      <c r="F253" s="28">
        <v>2.4282604234449456</v>
      </c>
      <c r="G253" s="28">
        <v>2.8943977449215481</v>
      </c>
      <c r="H253" s="28">
        <v>3.0492849035332785</v>
      </c>
      <c r="I253" s="7">
        <v>-0.12103778659695955</v>
      </c>
      <c r="J253" s="7">
        <v>-0.55335511421893402</v>
      </c>
      <c r="K253" s="7">
        <v>1.3193193917356343</v>
      </c>
      <c r="L253" s="7">
        <v>-0.63264874547413785</v>
      </c>
      <c r="M253" s="7">
        <v>-0.8193714890839251</v>
      </c>
      <c r="N253" s="7">
        <v>-0.41378354443349219</v>
      </c>
    </row>
    <row r="254" spans="2:14">
      <c r="B254" s="6" t="s">
        <v>43</v>
      </c>
      <c r="C254" s="28">
        <v>-3.1578890447819661</v>
      </c>
      <c r="D254" s="7">
        <v>1.0941899638953274</v>
      </c>
      <c r="E254" s="28">
        <v>2.2932760298345576</v>
      </c>
      <c r="F254" s="7">
        <v>-0.80286700193736216</v>
      </c>
      <c r="G254" s="7">
        <v>1.5361169720662633</v>
      </c>
      <c r="H254" s="7">
        <v>-1.2799489259185128</v>
      </c>
      <c r="I254" s="7">
        <v>-0.62871570787499675</v>
      </c>
      <c r="J254" s="7">
        <v>1.0297589663554805</v>
      </c>
      <c r="K254" s="28">
        <v>-4.0816693439931493</v>
      </c>
      <c r="L254" s="7">
        <v>0.39258607429191844</v>
      </c>
      <c r="M254" s="7">
        <v>-0.33317469928699867</v>
      </c>
      <c r="N254" s="7">
        <v>1.1406456138919721</v>
      </c>
    </row>
    <row r="255" spans="2:14">
      <c r="B255" s="6" t="s">
        <v>119</v>
      </c>
      <c r="C255" s="7">
        <v>-0.19352358343746903</v>
      </c>
      <c r="D255" s="7">
        <v>0.85444394882429953</v>
      </c>
      <c r="E255" s="7">
        <v>0.28414515201719565</v>
      </c>
      <c r="F255" s="7">
        <v>0.55166624376761908</v>
      </c>
      <c r="G255" s="28">
        <v>-2.8414881261169764</v>
      </c>
      <c r="H255" s="7">
        <v>0.47004420796982854</v>
      </c>
      <c r="I255" s="7">
        <v>-1.025992674116819</v>
      </c>
      <c r="J255" s="28">
        <v>2.6198605679724452</v>
      </c>
      <c r="K255" s="28">
        <v>2.1161840739030526</v>
      </c>
      <c r="L255" s="7">
        <v>-0.21433693580006907</v>
      </c>
      <c r="M255" s="7">
        <v>1.5584887201225099</v>
      </c>
      <c r="N255" s="28">
        <v>4.4057617103873534</v>
      </c>
    </row>
    <row r="256" spans="2:14">
      <c r="B256" s="6" t="s">
        <v>45</v>
      </c>
      <c r="C256" s="7">
        <v>0.28988115878405923</v>
      </c>
      <c r="D256" s="7">
        <v>0.15411593439624935</v>
      </c>
      <c r="E256" s="7">
        <v>0.24085141371659602</v>
      </c>
      <c r="F256" s="28">
        <v>-1.9916314293927937</v>
      </c>
      <c r="G256" s="28">
        <v>-2.6735418298091016</v>
      </c>
      <c r="H256" s="7">
        <v>8.144679757695665E-2</v>
      </c>
      <c r="I256" s="28">
        <v>4.0639193199088526</v>
      </c>
      <c r="J256" s="7">
        <v>0.1524488449738321</v>
      </c>
      <c r="K256" s="7">
        <v>-0.82242394931149321</v>
      </c>
      <c r="L256" s="28">
        <v>-3.1306141873982729</v>
      </c>
      <c r="M256" s="7">
        <v>-1.311727571833756</v>
      </c>
      <c r="N256" s="7">
        <v>-0.94145546891664811</v>
      </c>
    </row>
    <row r="257" spans="2:14">
      <c r="B257" s="6" t="s">
        <v>120</v>
      </c>
      <c r="C257" s="7">
        <v>0.88834501786579256</v>
      </c>
      <c r="D257" s="7">
        <v>-0.82585846501439342</v>
      </c>
      <c r="E257" s="7">
        <v>-1.0643042336812163</v>
      </c>
      <c r="F257" s="7">
        <v>1.5702779640544435</v>
      </c>
      <c r="G257" s="7">
        <v>-1.2364213849138355</v>
      </c>
      <c r="H257" s="28">
        <v>-5.0394494282506983</v>
      </c>
      <c r="I257" s="7">
        <v>0.52950021842600159</v>
      </c>
      <c r="J257" s="7">
        <v>0.76336633821693189</v>
      </c>
      <c r="K257" s="7">
        <v>0.57409875273691191</v>
      </c>
      <c r="L257" s="7">
        <v>1.8140986101399179</v>
      </c>
      <c r="M257" s="28">
        <v>2.804019822785103</v>
      </c>
      <c r="N257" s="28">
        <v>-1.9725867036885416</v>
      </c>
    </row>
    <row r="258" spans="2:14">
      <c r="B258" s="4" t="s">
        <v>121</v>
      </c>
      <c r="C258" s="27">
        <v>2.9097019839478726</v>
      </c>
      <c r="D258" s="5">
        <v>0.19859289790699983</v>
      </c>
      <c r="E258" s="5">
        <v>0.91222702477536799</v>
      </c>
      <c r="F258" s="5">
        <v>0.91966313550777845</v>
      </c>
      <c r="G258" s="27">
        <v>4.4663293934350845</v>
      </c>
      <c r="H258" s="5">
        <v>1.4333105725993704</v>
      </c>
      <c r="I258" s="5">
        <v>1.4088678611124992</v>
      </c>
      <c r="J258" s="5">
        <v>1.6400059454838913</v>
      </c>
      <c r="K258" s="5">
        <v>1.1067738628214947</v>
      </c>
      <c r="L258" s="5">
        <v>-0.79797548983821998</v>
      </c>
      <c r="M258" s="5">
        <v>-3.4556734288758585E-2</v>
      </c>
      <c r="N258" s="5">
        <v>-9.6676893231689792E-2</v>
      </c>
    </row>
    <row r="259" spans="2:14">
      <c r="B259" s="6" t="s">
        <v>122</v>
      </c>
      <c r="C259" s="28">
        <v>4.6439769864985241</v>
      </c>
      <c r="D259" s="7">
        <v>-0.30912001668869171</v>
      </c>
      <c r="E259" s="7">
        <v>1.6774008668969578</v>
      </c>
      <c r="F259" s="7">
        <v>1.2720151549109211</v>
      </c>
      <c r="G259" s="28">
        <v>-2.2876422303745949</v>
      </c>
      <c r="H259" s="7">
        <v>-0.54736251228908772</v>
      </c>
      <c r="I259" s="28">
        <v>-2.1126917319864873</v>
      </c>
      <c r="J259" s="7">
        <v>0.39468035014393965</v>
      </c>
      <c r="K259" s="7">
        <v>-0.7510937674347955</v>
      </c>
      <c r="L259" s="7">
        <v>-1.8914644970692028E-2</v>
      </c>
      <c r="M259" s="7">
        <v>1.1525929398268064</v>
      </c>
      <c r="N259" s="7">
        <v>-6.4082557038946747E-2</v>
      </c>
    </row>
    <row r="260" spans="2:14">
      <c r="B260" s="6" t="s">
        <v>123</v>
      </c>
      <c r="C260" s="7">
        <v>-1.9078774625731754</v>
      </c>
      <c r="D260" s="7">
        <v>-1.0879599599459699</v>
      </c>
      <c r="E260" s="28">
        <v>-5.4800052471088732</v>
      </c>
      <c r="F260" s="7">
        <v>-1.5593115630213372</v>
      </c>
      <c r="G260" s="7">
        <v>-0.19264640788932186</v>
      </c>
      <c r="H260" s="7">
        <v>-0.28718799370185044</v>
      </c>
      <c r="I260" s="7">
        <v>1.1704862137750376</v>
      </c>
      <c r="J260" s="7">
        <v>-1.9158167152055867</v>
      </c>
      <c r="K260" s="7">
        <v>1.0689297994598193</v>
      </c>
      <c r="L260" s="7">
        <v>-7.4996467767276059E-2</v>
      </c>
      <c r="M260" s="7">
        <v>-1.1196153502265811</v>
      </c>
      <c r="N260" s="7">
        <v>0.40814692284604676</v>
      </c>
    </row>
    <row r="261" spans="2:14">
      <c r="B261" s="6" t="s">
        <v>124</v>
      </c>
      <c r="C261" s="28">
        <v>-4.6808331572321791</v>
      </c>
      <c r="D261" s="7">
        <v>1.6232710968375352</v>
      </c>
      <c r="E261" s="28">
        <v>4.3971584354051334</v>
      </c>
      <c r="F261" s="7">
        <v>-4.765308615797563E-2</v>
      </c>
      <c r="G261" s="7">
        <v>0.52270632300733322</v>
      </c>
      <c r="H261" s="7">
        <v>0.22957922394913077</v>
      </c>
      <c r="I261" s="7">
        <v>0.26561091287461264</v>
      </c>
      <c r="J261" s="7">
        <v>1.046587578110111</v>
      </c>
      <c r="K261" s="7">
        <v>-1.0539221972834363</v>
      </c>
      <c r="L261" s="7">
        <v>0.54991155898484934</v>
      </c>
      <c r="M261" s="7">
        <v>6.0108866005823658E-2</v>
      </c>
      <c r="N261" s="7">
        <v>-0.38388782543042127</v>
      </c>
    </row>
    <row r="262" spans="2:14">
      <c r="B262" s="4" t="s">
        <v>125</v>
      </c>
      <c r="C262" s="27">
        <v>2.9582474739391986</v>
      </c>
      <c r="D262" s="27">
        <v>2.2565231598404245</v>
      </c>
      <c r="E262" s="5">
        <v>0.6199444219878415</v>
      </c>
      <c r="F262" s="5">
        <v>0.69867628013836447</v>
      </c>
      <c r="G262" s="27">
        <v>3.7029099183102487</v>
      </c>
      <c r="H262" s="5">
        <v>0.11695307347423718</v>
      </c>
      <c r="I262" s="5">
        <v>1.8431721314191536</v>
      </c>
      <c r="J262" s="5">
        <v>0.10062075597472965</v>
      </c>
      <c r="K262" s="5">
        <v>1.4845415202665531</v>
      </c>
      <c r="L262" s="5">
        <v>0.24732189636633004</v>
      </c>
      <c r="M262" s="5">
        <v>0.2847626048515145</v>
      </c>
      <c r="N262" s="5">
        <v>0.61023769933757543</v>
      </c>
    </row>
    <row r="263" spans="2:14">
      <c r="B263" s="6" t="s">
        <v>126</v>
      </c>
      <c r="C263" s="28">
        <v>4.2289290510321909</v>
      </c>
      <c r="D263" s="7">
        <v>-0.77421394267051136</v>
      </c>
      <c r="E263" s="7">
        <v>0.53530470873920144</v>
      </c>
      <c r="F263" s="7">
        <v>0.13676385190106441</v>
      </c>
      <c r="G263" s="28">
        <v>-2.5967421059290694</v>
      </c>
      <c r="H263" s="7">
        <v>-1.780794573214519E-2</v>
      </c>
      <c r="I263" s="28">
        <v>-2.3510143047211502</v>
      </c>
      <c r="J263" s="7">
        <v>0.8258583416673998</v>
      </c>
      <c r="K263" s="7">
        <v>9.1332773463695172E-2</v>
      </c>
      <c r="L263" s="28">
        <v>-3.0417174843198702</v>
      </c>
      <c r="M263" s="7">
        <v>0.92586472577158219</v>
      </c>
      <c r="N263" s="7">
        <v>-1.4121221640893071</v>
      </c>
    </row>
    <row r="264" spans="2:14">
      <c r="B264" s="6" t="s">
        <v>127</v>
      </c>
      <c r="C264" s="28">
        <v>-2.5870016542223411</v>
      </c>
      <c r="D264" s="7">
        <v>-1.2559216723023048</v>
      </c>
      <c r="E264" s="28">
        <v>-3.5071968826459949</v>
      </c>
      <c r="F264" s="7">
        <v>-0.85498132321245046</v>
      </c>
      <c r="G264" s="7">
        <v>0.89315382543738542</v>
      </c>
      <c r="H264" s="7">
        <v>-0.85603674790234829</v>
      </c>
      <c r="I264" s="7">
        <v>1.2652361699903971</v>
      </c>
      <c r="J264" s="7">
        <v>-0.85402816983096419</v>
      </c>
      <c r="K264" s="7">
        <v>-1.6989113415634254</v>
      </c>
      <c r="L264" s="28">
        <v>3.4488963373259782</v>
      </c>
      <c r="M264" s="7">
        <v>-1.207678735774105</v>
      </c>
      <c r="N264" s="28">
        <v>2.3956951815732861</v>
      </c>
    </row>
    <row r="265" spans="2:14">
      <c r="B265" s="6" t="s">
        <v>128</v>
      </c>
      <c r="C265" s="28">
        <v>-4.41883930104866</v>
      </c>
      <c r="D265" s="7">
        <v>1.3680113738510655</v>
      </c>
      <c r="E265" s="28">
        <v>3.4525431895489143</v>
      </c>
      <c r="F265" s="7">
        <v>0.49922092347053149</v>
      </c>
      <c r="G265" s="7">
        <v>0.26125008363534319</v>
      </c>
      <c r="H265" s="7">
        <v>1.0743595428146961</v>
      </c>
      <c r="I265" s="7">
        <v>0.55837617076100887</v>
      </c>
      <c r="J265" s="7">
        <v>-0.11581384583602282</v>
      </c>
      <c r="K265" s="7">
        <v>1.18947318429384</v>
      </c>
      <c r="L265" s="7">
        <v>-0.34695888764689786</v>
      </c>
      <c r="M265" s="7">
        <v>9.2902013807607667E-2</v>
      </c>
      <c r="N265" s="7">
        <v>-1.5027044407212293</v>
      </c>
    </row>
    <row r="266" spans="2:14">
      <c r="B266" s="4" t="s">
        <v>129</v>
      </c>
      <c r="C266" s="27">
        <v>2.7748114814766627</v>
      </c>
      <c r="D266" s="27">
        <v>2.2245456702879207</v>
      </c>
      <c r="E266" s="5">
        <v>1.5977765446119252</v>
      </c>
      <c r="F266" s="5">
        <v>-1.494839259068139</v>
      </c>
      <c r="G266" s="27">
        <v>3.4391162951397503</v>
      </c>
      <c r="H266" s="5">
        <v>0.28079939446832475</v>
      </c>
      <c r="I266" s="27">
        <v>2.0675115313665744</v>
      </c>
      <c r="J266" s="5">
        <v>-0.92463999589867885</v>
      </c>
      <c r="K266" s="5">
        <v>1.7813154773310267</v>
      </c>
      <c r="L266" s="5">
        <v>0.96129339369621736</v>
      </c>
      <c r="M266" s="5">
        <v>1.075470162214095</v>
      </c>
      <c r="N266" s="5">
        <v>1.2132040355913132</v>
      </c>
    </row>
    <row r="267" spans="2:14">
      <c r="B267" s="6" t="s">
        <v>130</v>
      </c>
      <c r="C267" s="28">
        <v>4.837408868802755</v>
      </c>
      <c r="D267" s="7">
        <v>-7.8619549210498213E-2</v>
      </c>
      <c r="E267" s="7">
        <v>0.41410031563395633</v>
      </c>
      <c r="F267" s="28">
        <v>2.5757081138517774</v>
      </c>
      <c r="G267" s="7">
        <v>-1.7592138875724626</v>
      </c>
      <c r="H267" s="7">
        <v>-0.48327934204851281</v>
      </c>
      <c r="I267" s="28">
        <v>-2.4251864244737864</v>
      </c>
      <c r="J267" s="7">
        <v>0.59470366097169747</v>
      </c>
      <c r="K267" s="7">
        <v>8.5838238591583127E-2</v>
      </c>
      <c r="L267" s="7">
        <v>-0.53510317834114507</v>
      </c>
      <c r="M267" s="7">
        <v>-3.6549872167993359E-2</v>
      </c>
      <c r="N267" s="28">
        <v>-2.4523919652838528</v>
      </c>
    </row>
    <row r="268" spans="2:14">
      <c r="B268" s="6" t="s">
        <v>131</v>
      </c>
      <c r="C268" s="7">
        <v>-1.1780056289512537</v>
      </c>
      <c r="D268" s="28">
        <v>-3.1566261464867624</v>
      </c>
      <c r="E268" s="28">
        <v>-3.6452623305076841</v>
      </c>
      <c r="F268" s="28">
        <v>-2.9125813083286345</v>
      </c>
      <c r="G268" s="7">
        <v>0.20145523469373439</v>
      </c>
      <c r="H268" s="7">
        <v>1.2141619555276335</v>
      </c>
      <c r="I268" s="7">
        <v>0.91578454940900078</v>
      </c>
      <c r="J268" s="7">
        <v>0.54764968861480934</v>
      </c>
      <c r="K268" s="7">
        <v>0.15988338424801227</v>
      </c>
      <c r="L268" s="7">
        <v>0.48881084666636559</v>
      </c>
      <c r="M268" s="7">
        <v>-0.90640527943230031</v>
      </c>
      <c r="N268" s="28">
        <v>2.4237886837239242</v>
      </c>
    </row>
    <row r="269" spans="2:14">
      <c r="B269" s="6" t="s">
        <v>132</v>
      </c>
      <c r="C269" s="28">
        <v>-5.1027424925794023</v>
      </c>
      <c r="D269" s="28">
        <v>2.5118266646928986</v>
      </c>
      <c r="E269" s="28">
        <v>2.7385549475556594</v>
      </c>
      <c r="F269" s="7">
        <v>0.854974246164802</v>
      </c>
      <c r="G269" s="7">
        <v>0.33175983516281943</v>
      </c>
      <c r="H269" s="7">
        <v>-0.86018580392590804</v>
      </c>
      <c r="I269" s="7">
        <v>0.84761311086119573</v>
      </c>
      <c r="J269" s="7">
        <v>-0.85162638976024663</v>
      </c>
      <c r="K269" s="7">
        <v>-0.96599298297035074</v>
      </c>
      <c r="L269" s="7">
        <v>-0.31350818461611996</v>
      </c>
      <c r="M269" s="7">
        <v>0.56342633994454772</v>
      </c>
      <c r="N269" s="7">
        <v>-0.36476918937892122</v>
      </c>
    </row>
    <row r="270" spans="2:14">
      <c r="B270" s="4" t="s">
        <v>47</v>
      </c>
      <c r="C270" s="5">
        <v>-1.3763165303766176</v>
      </c>
      <c r="D270" s="27">
        <v>3.2669365861709694</v>
      </c>
      <c r="E270" s="27">
        <v>-2.1595695028579636</v>
      </c>
      <c r="F270" s="27">
        <v>2.5338682967950201</v>
      </c>
      <c r="G270" s="5">
        <v>-0.17497266612091461</v>
      </c>
      <c r="H270" s="27">
        <v>2.7021499877509054</v>
      </c>
      <c r="I270" s="5">
        <v>1.2070529869752658</v>
      </c>
      <c r="J270" s="5">
        <v>-0.60604402927688872</v>
      </c>
      <c r="K270" s="27">
        <v>2.1717805675135167</v>
      </c>
      <c r="L270" s="27">
        <v>2.2771674808332025</v>
      </c>
      <c r="M270" s="5">
        <v>1.1478054509975475</v>
      </c>
      <c r="N270" s="5">
        <v>-1.6153025631513369</v>
      </c>
    </row>
    <row r="271" spans="2:14">
      <c r="B271" s="6" t="s">
        <v>48</v>
      </c>
      <c r="C271" s="7">
        <v>0.82671056564870493</v>
      </c>
      <c r="D271" s="28">
        <v>-4.9703050678743441</v>
      </c>
      <c r="E271" s="28">
        <v>1.962417438329449</v>
      </c>
      <c r="F271" s="7">
        <v>-0.75760252767782799</v>
      </c>
      <c r="G271" s="7">
        <v>-0.62250161800669201</v>
      </c>
      <c r="H271" s="7">
        <v>0.79204388347630339</v>
      </c>
      <c r="I271" s="7">
        <v>-0.47146914988329697</v>
      </c>
      <c r="J271" s="28">
        <v>-3.3154152883559127</v>
      </c>
      <c r="K271" s="7">
        <v>-0.10616804371762051</v>
      </c>
      <c r="L271" s="7">
        <v>-1.1594861708539559</v>
      </c>
      <c r="M271" s="7">
        <v>-4.2710837716350335E-2</v>
      </c>
      <c r="N271" s="7">
        <v>0.83132559546461704</v>
      </c>
    </row>
    <row r="272" spans="2:14">
      <c r="B272" s="6" t="s">
        <v>49</v>
      </c>
      <c r="C272" s="7">
        <v>0.58199431437973115</v>
      </c>
      <c r="D272" s="7">
        <v>1.6264888670886573</v>
      </c>
      <c r="E272" s="7">
        <v>0.24797241770470221</v>
      </c>
      <c r="F272" s="7">
        <v>-1.8358943578589064</v>
      </c>
      <c r="G272" s="7">
        <v>0.80159185139120714</v>
      </c>
      <c r="H272" s="28">
        <v>-3.5577825709800051</v>
      </c>
      <c r="I272" s="7">
        <v>-0.76398897016097722</v>
      </c>
      <c r="J272" s="28">
        <v>3.9357211284091687</v>
      </c>
      <c r="K272" s="28">
        <v>-2.1167202354560928</v>
      </c>
      <c r="L272" s="7">
        <v>-1.1712690530290193</v>
      </c>
      <c r="M272" s="7">
        <v>-1.1321054959224139</v>
      </c>
      <c r="N272" s="7">
        <v>0.82198928756673051</v>
      </c>
    </row>
    <row r="273" spans="2:14">
      <c r="B273" s="4" t="s">
        <v>2</v>
      </c>
      <c r="C273" s="5">
        <v>0.12728200634675288</v>
      </c>
      <c r="D273" s="27">
        <v>-3.0273341397659883</v>
      </c>
      <c r="E273" s="5">
        <v>0.41607839780282696</v>
      </c>
      <c r="F273" s="5">
        <v>1.2362259877090069</v>
      </c>
      <c r="G273" s="5">
        <v>-0.28962885392657045</v>
      </c>
      <c r="H273" s="27">
        <v>4.3636550349731893</v>
      </c>
      <c r="I273" s="5">
        <v>-0.67567886985815129</v>
      </c>
      <c r="J273" s="27">
        <v>2.7758137983980524</v>
      </c>
      <c r="K273" s="5">
        <v>-0.85521911911809334</v>
      </c>
      <c r="L273" s="5">
        <v>1.3541131520844853</v>
      </c>
      <c r="M273" s="5">
        <v>-0.97094508774962374</v>
      </c>
      <c r="N273" s="5">
        <v>-1.6996635633060275</v>
      </c>
    </row>
    <row r="274" spans="2:14">
      <c r="B274" s="6" t="s">
        <v>3</v>
      </c>
      <c r="C274" s="7">
        <v>-0.1272820063467533</v>
      </c>
      <c r="D274" s="28">
        <v>3.0273341397659865</v>
      </c>
      <c r="E274" s="7">
        <v>-0.41607839780282657</v>
      </c>
      <c r="F274" s="7">
        <v>-1.2362259877090089</v>
      </c>
      <c r="G274" s="7">
        <v>0.28962885392657306</v>
      </c>
      <c r="H274" s="28">
        <v>-4.363655034973192</v>
      </c>
      <c r="I274" s="7">
        <v>0.67567886985815362</v>
      </c>
      <c r="J274" s="28">
        <v>-2.775813798398052</v>
      </c>
      <c r="K274" s="7">
        <v>0.85521911911809489</v>
      </c>
      <c r="L274" s="7">
        <v>-1.3541131520844853</v>
      </c>
      <c r="M274" s="7">
        <v>0.97094508774962351</v>
      </c>
      <c r="N274" s="7">
        <v>1.6996635633060275</v>
      </c>
    </row>
    <row r="275" spans="2:14">
      <c r="B275" s="4" t="s">
        <v>4</v>
      </c>
      <c r="C275" s="5">
        <v>1.1690612373042868</v>
      </c>
      <c r="D275" s="27">
        <v>-2.9740837863253962</v>
      </c>
      <c r="E275" s="5">
        <v>0.78898965577169777</v>
      </c>
      <c r="F275" s="5">
        <v>0.57155585564129907</v>
      </c>
      <c r="G275" s="27">
        <v>-2.1571091695108571</v>
      </c>
      <c r="H275" s="5">
        <v>1.307277874248199</v>
      </c>
      <c r="I275" s="27">
        <v>4.3603190667619884</v>
      </c>
      <c r="J275" s="5">
        <v>-0.53425412510331149</v>
      </c>
      <c r="K275" s="27">
        <v>-2.3052747218226157</v>
      </c>
      <c r="L275" s="5">
        <v>0.81323810117160822</v>
      </c>
      <c r="M275" s="5">
        <v>-1.0055834680963811</v>
      </c>
      <c r="N275" s="5">
        <v>-0.16587792766373846</v>
      </c>
    </row>
    <row r="276" spans="2:14">
      <c r="B276" s="6" t="s">
        <v>5</v>
      </c>
      <c r="C276" s="7">
        <v>-1.7331920554091473</v>
      </c>
      <c r="D276" s="7">
        <v>-0.36019935680440707</v>
      </c>
      <c r="E276" s="28">
        <v>-2.4540413625467865</v>
      </c>
      <c r="F276" s="28">
        <v>2.8698659288455097</v>
      </c>
      <c r="G276" s="7">
        <v>1.3101916426006746</v>
      </c>
      <c r="H276" s="7">
        <v>-1.4818794241840862</v>
      </c>
      <c r="I276" s="7">
        <v>0.3837298688218192</v>
      </c>
      <c r="J276" s="28">
        <v>-4.143568280394935</v>
      </c>
      <c r="K276" s="7">
        <v>-0.23068518605011001</v>
      </c>
      <c r="L276" s="28">
        <v>-2.5709424080859478</v>
      </c>
      <c r="M276" s="7">
        <v>1.4529516310171644</v>
      </c>
      <c r="N276" s="7">
        <v>-0.25261223056867499</v>
      </c>
    </row>
    <row r="277" spans="2:14">
      <c r="B277" s="6" t="s">
        <v>6</v>
      </c>
      <c r="C277" s="28">
        <v>-2.13902000945835</v>
      </c>
      <c r="D277" s="7">
        <v>-1.8959102215182988</v>
      </c>
      <c r="E277" s="28">
        <v>3.0749348975131476</v>
      </c>
      <c r="F277" s="28">
        <v>-2.620226338115792</v>
      </c>
      <c r="G277" s="7">
        <v>0.57204503398109885</v>
      </c>
      <c r="H277" s="7">
        <v>-0.38635335920140162</v>
      </c>
      <c r="I277" s="28">
        <v>-2.4260724640294717</v>
      </c>
      <c r="J277" s="7">
        <v>5.8837460606661549E-3</v>
      </c>
      <c r="K277" s="28">
        <v>2.3361043971894775</v>
      </c>
      <c r="L277" s="28">
        <v>2.1162469617913118</v>
      </c>
      <c r="M277" s="7">
        <v>-1.6042561246667988</v>
      </c>
      <c r="N277" s="28">
        <v>-2.1343501220347889</v>
      </c>
    </row>
    <row r="278" spans="2:14">
      <c r="B278" s="6" t="s">
        <v>7</v>
      </c>
      <c r="C278" s="28">
        <v>2.807670561112424</v>
      </c>
      <c r="D278" s="28">
        <v>3.4292468262343814</v>
      </c>
      <c r="E278" s="28">
        <v>-2.2907233056435663</v>
      </c>
      <c r="F278" s="7">
        <v>1.0304953562983208</v>
      </c>
      <c r="G278" s="7">
        <v>-0.48661198257340949</v>
      </c>
      <c r="H278" s="7">
        <v>0.71666846417287544</v>
      </c>
      <c r="I278" s="7">
        <v>0.68879280262569109</v>
      </c>
      <c r="J278" s="28">
        <v>2.487078576357248</v>
      </c>
      <c r="K278" s="7">
        <v>-1.4895717095698946</v>
      </c>
      <c r="L278" s="7">
        <v>-1.1978414367842469</v>
      </c>
      <c r="M278" s="7">
        <v>1.3352908131406904</v>
      </c>
      <c r="N278" s="28">
        <v>2.5159765726146963</v>
      </c>
    </row>
    <row r="279" spans="2:14">
      <c r="B279" s="4" t="s">
        <v>10</v>
      </c>
      <c r="C279" s="5">
        <v>0.71673366099668001</v>
      </c>
      <c r="D279" s="27">
        <v>3.6168259627665957</v>
      </c>
      <c r="E279" s="27">
        <v>-3.7991946341180349</v>
      </c>
      <c r="F279" s="5">
        <v>1.2464432072083549</v>
      </c>
      <c r="G279" s="5">
        <v>-1.3382440077552344</v>
      </c>
      <c r="H279" s="27">
        <v>2.8837566978096829</v>
      </c>
      <c r="I279" s="5">
        <v>-1.0991788976492156</v>
      </c>
      <c r="J279" s="5">
        <v>1.1253885025549051</v>
      </c>
      <c r="K279" s="5">
        <v>-0.83202593386671442</v>
      </c>
      <c r="L279" s="5">
        <v>0.30856493444937816</v>
      </c>
      <c r="M279" s="5">
        <v>-0.93287489060728557</v>
      </c>
      <c r="N279" s="5">
        <v>-0.66229922601790503</v>
      </c>
    </row>
    <row r="280" spans="2:14">
      <c r="B280" s="6" t="s">
        <v>11</v>
      </c>
      <c r="C280" s="7">
        <v>1.3518947890151212</v>
      </c>
      <c r="D280" s="7">
        <v>-1.6108239604344736</v>
      </c>
      <c r="E280" s="28">
        <v>2.6989973392701261</v>
      </c>
      <c r="F280" s="28">
        <v>3.3373582042187366</v>
      </c>
      <c r="G280" s="7">
        <v>-0.59572698101920307</v>
      </c>
      <c r="H280" s="7">
        <v>-0.99251691906607664</v>
      </c>
      <c r="I280" s="28">
        <v>2.8534994734259249</v>
      </c>
      <c r="J280" s="7">
        <v>-1.4408788521278273</v>
      </c>
      <c r="K280" s="7">
        <v>-0.50746266184449618</v>
      </c>
      <c r="L280" s="28">
        <v>2.947971987292608</v>
      </c>
      <c r="M280" s="7">
        <v>1.3063439276051803</v>
      </c>
      <c r="N280" s="7">
        <v>1.0142985000497988</v>
      </c>
    </row>
    <row r="281" spans="2:14">
      <c r="B281" s="6" t="s">
        <v>12</v>
      </c>
      <c r="C281" s="7">
        <v>-1.7100173424079938E-2</v>
      </c>
      <c r="D281" s="7">
        <v>-1.26301941851041</v>
      </c>
      <c r="E281" s="7">
        <v>1.8529766068057072</v>
      </c>
      <c r="F281" s="28">
        <v>-4.921583393177567</v>
      </c>
      <c r="G281" s="7">
        <v>0.34862909657579483</v>
      </c>
      <c r="H281" s="7">
        <v>0.45277741050047926</v>
      </c>
      <c r="I281" s="7">
        <v>-1.9165800346589092</v>
      </c>
      <c r="J281" s="7">
        <v>-1.1053792020013096</v>
      </c>
      <c r="K281" s="7">
        <v>-1.0797669416703928</v>
      </c>
      <c r="L281" s="7">
        <v>0.69916314853671713</v>
      </c>
      <c r="M281" s="28">
        <v>2.9549510308705091</v>
      </c>
      <c r="N281" s="7">
        <v>0.11346329600089476</v>
      </c>
    </row>
    <row r="282" spans="2:14">
      <c r="B282" s="6" t="s">
        <v>13</v>
      </c>
      <c r="C282" s="28">
        <v>-2.1281347562011379</v>
      </c>
      <c r="D282" s="7">
        <v>-1.4169251070209108</v>
      </c>
      <c r="E282" s="7">
        <v>1.0710030194165925E-2</v>
      </c>
      <c r="F282" s="7">
        <v>-3.8898121057664749E-2</v>
      </c>
      <c r="G282" s="7">
        <v>1.7967154380644328</v>
      </c>
      <c r="H282" s="28">
        <v>-2.7932430039833753</v>
      </c>
      <c r="I282" s="7">
        <v>0.30273247973350959</v>
      </c>
      <c r="J282" s="7">
        <v>1.1471277341307471</v>
      </c>
      <c r="K282" s="28">
        <v>2.4756314129823598</v>
      </c>
      <c r="L282" s="28">
        <v>-3.8873213077944158</v>
      </c>
      <c r="M282" s="28">
        <v>-2.9862438596746581</v>
      </c>
      <c r="N282" s="7">
        <v>-0.32956010630114757</v>
      </c>
    </row>
    <row r="283" spans="2:14">
      <c r="B283" s="17" t="s">
        <v>8</v>
      </c>
      <c r="C283" s="29">
        <v>-4.0185433367981993</v>
      </c>
      <c r="D283" s="29">
        <v>-2.606356187908339</v>
      </c>
      <c r="E283" s="18">
        <v>0.99435090076012411</v>
      </c>
      <c r="F283" s="18">
        <v>0.37136293258046521</v>
      </c>
      <c r="G283" s="18">
        <v>0.86082732850714772</v>
      </c>
      <c r="H283" s="18">
        <v>-1.1106931080263802</v>
      </c>
      <c r="I283" s="18">
        <v>1.6201556071003542</v>
      </c>
      <c r="J283" s="18">
        <v>0.18441094519120585</v>
      </c>
      <c r="K283" s="18">
        <v>-0.46696340812250242</v>
      </c>
      <c r="L283" s="18">
        <v>1.2255915780908786</v>
      </c>
      <c r="M283" s="18">
        <v>-1.019681209323583</v>
      </c>
      <c r="N283" s="18">
        <v>0.18155385546003672</v>
      </c>
    </row>
    <row r="284" spans="2:14" ht="15.75" thickBot="1">
      <c r="B284" s="24" t="s">
        <v>9</v>
      </c>
      <c r="C284" s="31">
        <v>4.0185433367981993</v>
      </c>
      <c r="D284" s="31">
        <v>2.606356187908339</v>
      </c>
      <c r="E284" s="26">
        <v>-0.99435090076012411</v>
      </c>
      <c r="F284" s="26">
        <v>-0.37136293258046521</v>
      </c>
      <c r="G284" s="26">
        <v>-0.86082732850714772</v>
      </c>
      <c r="H284" s="26">
        <v>1.1106931080263802</v>
      </c>
      <c r="I284" s="26">
        <v>-1.6201556071003542</v>
      </c>
      <c r="J284" s="26">
        <v>-0.18441094519120585</v>
      </c>
      <c r="K284" s="26">
        <v>0.46696340812250242</v>
      </c>
      <c r="L284" s="26">
        <v>-1.2255915780908786</v>
      </c>
      <c r="M284" s="26">
        <v>1.019681209323583</v>
      </c>
      <c r="N284" s="26">
        <v>-0.18155385546003672</v>
      </c>
    </row>
    <row r="285" spans="2:14">
      <c r="B285" s="1" t="s">
        <v>102</v>
      </c>
    </row>
    <row r="288" spans="2:14">
      <c r="B288" t="s">
        <v>103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C46"/>
  <sheetViews>
    <sheetView tabSelected="1" zoomScale="90" zoomScaleNormal="90" workbookViewId="0">
      <selection activeCell="O40" sqref="O40"/>
    </sheetView>
  </sheetViews>
  <sheetFormatPr defaultRowHeight="15"/>
  <cols>
    <col min="1" max="1" width="22.7109375" customWidth="1"/>
    <col min="2" max="2" width="8.85546875" customWidth="1"/>
  </cols>
  <sheetData>
    <row r="1" spans="1:3" ht="15.75" thickBot="1">
      <c r="A1" s="96" t="s">
        <v>266</v>
      </c>
      <c r="B1" s="96"/>
      <c r="C1" s="96"/>
    </row>
    <row r="2" spans="1:3">
      <c r="A2" s="3"/>
      <c r="B2" s="3" t="s">
        <v>0</v>
      </c>
      <c r="C2" s="3" t="s">
        <v>1</v>
      </c>
    </row>
    <row r="3" spans="1:3">
      <c r="A3" s="4" t="s">
        <v>110</v>
      </c>
      <c r="B3" s="34">
        <v>-0.45978704472240683</v>
      </c>
      <c r="C3" s="34">
        <v>-1.2495805758347294</v>
      </c>
    </row>
    <row r="4" spans="1:3">
      <c r="A4" s="6" t="s">
        <v>111</v>
      </c>
      <c r="B4" s="35">
        <v>2.6241931233754445</v>
      </c>
      <c r="C4" s="35">
        <v>-2.2365248653463725</v>
      </c>
    </row>
    <row r="5" spans="1:3">
      <c r="A5" s="6" t="s">
        <v>112</v>
      </c>
      <c r="B5" s="36">
        <v>-1.1876099866094836</v>
      </c>
      <c r="C5" s="36">
        <v>1.4646974581755321</v>
      </c>
    </row>
    <row r="6" spans="1:3">
      <c r="A6" s="6" t="s">
        <v>113</v>
      </c>
      <c r="B6" s="36">
        <v>-0.64094169611621243</v>
      </c>
      <c r="C6" s="36">
        <v>0.50848495895818946</v>
      </c>
    </row>
    <row r="7" spans="1:3">
      <c r="A7" s="4" t="s">
        <v>114</v>
      </c>
      <c r="B7" s="37">
        <v>3.7662791140958523</v>
      </c>
      <c r="C7" s="34">
        <v>1.1601336993833278</v>
      </c>
    </row>
    <row r="8" spans="1:3">
      <c r="A8" s="6" t="s">
        <v>115</v>
      </c>
      <c r="B8" s="35">
        <v>2.1688196149981369</v>
      </c>
      <c r="C8" s="35">
        <v>-2.7100527076964975</v>
      </c>
    </row>
    <row r="9" spans="1:3">
      <c r="A9" s="6" t="s">
        <v>133</v>
      </c>
      <c r="B9" s="35">
        <v>-4.1573371647553143</v>
      </c>
      <c r="C9" s="36">
        <v>1.938575713937815</v>
      </c>
    </row>
    <row r="10" spans="1:3">
      <c r="A10" s="4" t="s">
        <v>267</v>
      </c>
      <c r="B10" s="37">
        <v>3.658741160203729</v>
      </c>
      <c r="C10" s="37">
        <v>3.2965046481334559</v>
      </c>
    </row>
    <row r="11" spans="1:3">
      <c r="A11" s="6" t="s">
        <v>117</v>
      </c>
      <c r="B11" s="35">
        <v>2.5662522529015903</v>
      </c>
      <c r="C11" s="35">
        <v>-2.93814428635259</v>
      </c>
    </row>
    <row r="12" spans="1:3">
      <c r="A12" s="6" t="s">
        <v>118</v>
      </c>
      <c r="B12" s="35">
        <v>-4.6091838341361058</v>
      </c>
      <c r="C12" s="36">
        <v>0.69579820816485249</v>
      </c>
    </row>
    <row r="13" spans="1:3">
      <c r="A13" s="4" t="s">
        <v>40</v>
      </c>
      <c r="B13" s="34">
        <v>-2.3945301345048447E-2</v>
      </c>
      <c r="C13" s="34">
        <v>-1.6985453684512688</v>
      </c>
    </row>
    <row r="14" spans="1:3">
      <c r="A14" s="6" t="s">
        <v>41</v>
      </c>
      <c r="B14" s="35">
        <v>3.2571842354837277</v>
      </c>
      <c r="C14" s="35">
        <v>3.2180328609884365</v>
      </c>
    </row>
    <row r="15" spans="1:3">
      <c r="A15" s="6" t="s">
        <v>42</v>
      </c>
      <c r="B15" s="36">
        <v>-1.0148912890548427</v>
      </c>
      <c r="C15" s="35">
        <v>-2.559690713085657</v>
      </c>
    </row>
    <row r="16" spans="1:3">
      <c r="A16" s="6" t="s">
        <v>43</v>
      </c>
      <c r="B16" s="35">
        <v>-3.1578890447819661</v>
      </c>
      <c r="C16" s="36">
        <v>1.0941899638953274</v>
      </c>
    </row>
    <row r="17" spans="1:3">
      <c r="A17" s="6" t="s">
        <v>119</v>
      </c>
      <c r="B17" s="36">
        <v>-0.19352358343746903</v>
      </c>
      <c r="C17" s="36">
        <v>0.85444394882429953</v>
      </c>
    </row>
    <row r="18" spans="1:3">
      <c r="A18" s="6" t="s">
        <v>45</v>
      </c>
      <c r="B18" s="36">
        <v>0.28988115878405923</v>
      </c>
      <c r="C18" s="36">
        <v>0.15411593439624935</v>
      </c>
    </row>
    <row r="19" spans="1:3">
      <c r="A19" s="6" t="s">
        <v>120</v>
      </c>
      <c r="B19" s="36">
        <v>0.88834501786579256</v>
      </c>
      <c r="C19" s="36">
        <v>-0.82585846501439342</v>
      </c>
    </row>
    <row r="20" spans="1:3">
      <c r="A20" s="4" t="s">
        <v>121</v>
      </c>
      <c r="B20" s="37">
        <v>2.9097019839478726</v>
      </c>
      <c r="C20" s="34">
        <v>0.19859289790699983</v>
      </c>
    </row>
    <row r="21" spans="1:3">
      <c r="A21" s="6" t="s">
        <v>122</v>
      </c>
      <c r="B21" s="35">
        <v>4.6439769864985241</v>
      </c>
      <c r="C21" s="36">
        <v>-0.30912001668869171</v>
      </c>
    </row>
    <row r="22" spans="1:3">
      <c r="A22" s="6" t="s">
        <v>123</v>
      </c>
      <c r="B22" s="36">
        <v>-1.9078774625731754</v>
      </c>
      <c r="C22" s="36">
        <v>-1.0879599599459699</v>
      </c>
    </row>
    <row r="23" spans="1:3">
      <c r="A23" s="6" t="s">
        <v>124</v>
      </c>
      <c r="B23" s="35">
        <v>-4.6808331572321791</v>
      </c>
      <c r="C23" s="36">
        <v>1.6232710968375352</v>
      </c>
    </row>
    <row r="24" spans="1:3">
      <c r="A24" s="4" t="s">
        <v>125</v>
      </c>
      <c r="B24" s="37">
        <v>2.9582474739391986</v>
      </c>
      <c r="C24" s="37">
        <v>2.2565231598404245</v>
      </c>
    </row>
    <row r="25" spans="1:3">
      <c r="A25" s="6" t="s">
        <v>126</v>
      </c>
      <c r="B25" s="35">
        <v>4.2289290510321909</v>
      </c>
      <c r="C25" s="36">
        <v>-0.77421394267051136</v>
      </c>
    </row>
    <row r="26" spans="1:3">
      <c r="A26" s="6" t="s">
        <v>127</v>
      </c>
      <c r="B26" s="35">
        <v>-2.5870016542223411</v>
      </c>
      <c r="C26" s="36">
        <v>-1.2559216723023048</v>
      </c>
    </row>
    <row r="27" spans="1:3">
      <c r="A27" s="6" t="s">
        <v>128</v>
      </c>
      <c r="B27" s="35">
        <v>-4.41883930104866</v>
      </c>
      <c r="C27" s="36">
        <v>1.3680113738510655</v>
      </c>
    </row>
    <row r="28" spans="1:3">
      <c r="A28" s="4" t="s">
        <v>129</v>
      </c>
      <c r="B28" s="37">
        <v>2.7748114814766627</v>
      </c>
      <c r="C28" s="37">
        <v>2.2245456702879207</v>
      </c>
    </row>
    <row r="29" spans="1:3">
      <c r="A29" s="6" t="s">
        <v>130</v>
      </c>
      <c r="B29" s="35">
        <v>4.837408868802755</v>
      </c>
      <c r="C29" s="36">
        <v>-7.8619549210498213E-2</v>
      </c>
    </row>
    <row r="30" spans="1:3">
      <c r="A30" s="6" t="s">
        <v>131</v>
      </c>
      <c r="B30" s="36">
        <v>-1.1780056289512537</v>
      </c>
      <c r="C30" s="35">
        <v>-3.1566261464867624</v>
      </c>
    </row>
    <row r="31" spans="1:3">
      <c r="A31" s="6" t="s">
        <v>132</v>
      </c>
      <c r="B31" s="35">
        <v>-5.1027424925794023</v>
      </c>
      <c r="C31" s="35">
        <v>2.5118266646928986</v>
      </c>
    </row>
    <row r="32" spans="1:3">
      <c r="A32" s="4" t="s">
        <v>47</v>
      </c>
      <c r="B32" s="34">
        <v>-1.3763165303766176</v>
      </c>
      <c r="C32" s="37">
        <v>3.2669365861709694</v>
      </c>
    </row>
    <row r="33" spans="1:3">
      <c r="A33" s="6" t="s">
        <v>48</v>
      </c>
      <c r="B33" s="36">
        <v>0.82671056564870493</v>
      </c>
      <c r="C33" s="35">
        <v>-4.9703050678743441</v>
      </c>
    </row>
    <row r="34" spans="1:3">
      <c r="A34" s="6" t="s">
        <v>49</v>
      </c>
      <c r="B34" s="36">
        <v>0.58199431437973115</v>
      </c>
      <c r="C34" s="36">
        <v>1.6264888670886573</v>
      </c>
    </row>
    <row r="35" spans="1:3">
      <c r="A35" s="4" t="s">
        <v>2</v>
      </c>
      <c r="B35" s="34">
        <v>0.12728200634675288</v>
      </c>
      <c r="C35" s="37">
        <v>-3.0273341397659883</v>
      </c>
    </row>
    <row r="36" spans="1:3">
      <c r="A36" s="6" t="s">
        <v>3</v>
      </c>
      <c r="B36" s="36">
        <v>-0.1272820063467533</v>
      </c>
      <c r="C36" s="35">
        <v>3.0273341397659865</v>
      </c>
    </row>
    <row r="37" spans="1:3">
      <c r="A37" s="4" t="s">
        <v>4</v>
      </c>
      <c r="B37" s="34">
        <v>1.1690612373042868</v>
      </c>
      <c r="C37" s="37">
        <v>-2.9740837863253962</v>
      </c>
    </row>
    <row r="38" spans="1:3">
      <c r="A38" s="6" t="s">
        <v>5</v>
      </c>
      <c r="B38" s="36">
        <v>-1.7331920554091473</v>
      </c>
      <c r="C38" s="36">
        <v>-0.36019935680440707</v>
      </c>
    </row>
    <row r="39" spans="1:3">
      <c r="A39" s="6" t="s">
        <v>6</v>
      </c>
      <c r="B39" s="35">
        <v>-2.13902000945835</v>
      </c>
      <c r="C39" s="36">
        <v>-1.8959102215182988</v>
      </c>
    </row>
    <row r="40" spans="1:3">
      <c r="A40" s="6" t="s">
        <v>7</v>
      </c>
      <c r="B40" s="35">
        <v>2.807670561112424</v>
      </c>
      <c r="C40" s="35">
        <v>3.4292468262343814</v>
      </c>
    </row>
    <row r="41" spans="1:3">
      <c r="A41" s="4" t="s">
        <v>10</v>
      </c>
      <c r="B41" s="34">
        <v>0.71673366099668001</v>
      </c>
      <c r="C41" s="37">
        <v>3.6168259627665957</v>
      </c>
    </row>
    <row r="42" spans="1:3">
      <c r="A42" s="6" t="s">
        <v>11</v>
      </c>
      <c r="B42" s="36">
        <v>1.3518947890151212</v>
      </c>
      <c r="C42" s="36">
        <v>-1.6108239604344736</v>
      </c>
    </row>
    <row r="43" spans="1:3">
      <c r="A43" s="6" t="s">
        <v>12</v>
      </c>
      <c r="B43" s="36">
        <v>-1.7100173424079938E-2</v>
      </c>
      <c r="C43" s="36">
        <v>-1.26301941851041</v>
      </c>
    </row>
    <row r="44" spans="1:3">
      <c r="A44" s="6" t="s">
        <v>13</v>
      </c>
      <c r="B44" s="35">
        <v>-2.1281347562011379</v>
      </c>
      <c r="C44" s="36">
        <v>-1.4169251070209108</v>
      </c>
    </row>
    <row r="45" spans="1:3">
      <c r="A45" s="17" t="s">
        <v>8</v>
      </c>
      <c r="B45" s="38">
        <v>-4.0185433367981993</v>
      </c>
      <c r="C45" s="38">
        <v>-2.606356187908339</v>
      </c>
    </row>
    <row r="46" spans="1:3" ht="15.75" thickBot="1">
      <c r="A46" s="24" t="s">
        <v>9</v>
      </c>
      <c r="B46" s="39">
        <v>4.0185433367981993</v>
      </c>
      <c r="C46" s="39">
        <v>2.606356187908339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Questionnaire</vt:lpstr>
      <vt:lpstr>Routines</vt:lpstr>
      <vt:lpstr> Chart 1 - Routines</vt:lpstr>
      <vt:lpstr>Attitudes</vt:lpstr>
      <vt:lpstr>Chart 2 - Attitudes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Miorando</dc:creator>
  <cp:lastModifiedBy>Antonellina</cp:lastModifiedBy>
  <dcterms:created xsi:type="dcterms:W3CDTF">2012-11-06T01:09:44Z</dcterms:created>
  <dcterms:modified xsi:type="dcterms:W3CDTF">2012-11-13T12:07:14Z</dcterms:modified>
</cp:coreProperties>
</file>