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<sst xmlns="http://schemas.openxmlformats.org/spreadsheetml/2006/main" count="270" uniqueCount="123">
  <si>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</si>
  <si>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</si>
  <si>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</si>
  <si>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</si>
  <si>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</si>
  <si>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</si>
  <si>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</si>
  <si>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</si>
  <si>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</si>
  <si>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</si>
  <si>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</si>
  <si>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</si>
  <si>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</si>
  <si>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</si>
  <si>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</si>
  <si>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</si>
  <si>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</si>
  <si>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</si>
  <si>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</si>
  <si>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</si>
  <si>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</si>
  <si>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</si>
  <si>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</si>
  <si>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</si>
  <si>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</si>
  <si>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</si>
  <si>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</si>
  <si>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</si>
  <si>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</si>
  <si>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</si>
  <si>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</si>
  <si>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</si>
  <si>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</si>
  <si>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</si>
  <si>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</si>
  <si>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</si>
  <si>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</si>
  <si>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</si>
  <si>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</si>
  <si>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</si>
  <si>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</si>
  <si>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</si>
  <si>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</si>
  <si>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</si>
  <si>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</si>
  <si>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</si>
  <si>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</si>
  <si>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</si>
  <si>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</si>
  <si>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</si>
  <si>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</si>
  <si>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</si>
  <si>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</si>
  <si>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</si>
  <si>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</si>
  <si>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</si>
  <si>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</si>
  <si>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</si>
  <si>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</si>
  <si>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</si>
  <si>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</si>
  <si>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</si>
  <si>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</si>
  <si>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</si>
  <si>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</si>
  <si>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</si>
  <si>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</si>
  <si>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</si>
  <si>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</si>
  <si>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</si>
  <si>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</si>
  <si>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</si>
  <si>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</si>
  <si>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</si>
  <si>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</si>
  <si>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</si>
  <si>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</si>
  <si>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</si>
  <si>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</si>
  <si>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</si>
  <si>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</si>
  <si>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</si>
  <si>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</si>
  <si>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</si>
  <si>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</si>
  <si>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</si>
  <si>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</si>
  <si>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</si>
  <si>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</si>
  <si>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</si>
  <si>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</si>
  <si>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</si>
  <si>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</si>
  <si>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</si>
  <si>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</si>
  <si>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</si>
  <si>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</si>
  <si>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</si>
  <si>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</si>
  <si>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</si>
  <si>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</si>
  <si>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</si>
  <si>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Inf</t>
  </si>
  <si>
    <t xml:space="preserve"> Sample:</t>
  </si>
  <si>
    <t>FCT_H3</t>
  </si>
  <si>
    <t>FGA003P1H14 (End date: 2008-08-24 13:47:00.0)</t>
  </si>
  <si>
    <t>2008-10-17 09:45:52.0</t>
  </si>
  <si>
    <t>0.000409 +/- 0.000014</t>
  </si>
  <si>
    <t>0.01720 +/- 0.00022</t>
  </si>
  <si>
    <t>3.10 mg Kf</t>
  </si>
  <si>
    <t>0.00400 +/- 0.00000</t>
  </si>
  <si>
    <t>Ma (92.9% 39Ar(K), Steps: 4   5   6   7   8   9  10  11  12  13  14  15  16  17  18  19)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</si>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</sst>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103</v>
      </c>
      <c r="B3" s="122" t="s">
        <v>104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105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106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661</v>
      </c>
      <c r="C7" s="43"/>
      <c r="E7" s="33" t="s">
        <v>13</v>
      </c>
      <c r="F7" s="58">
        <v>2.0620619999999999E-3</v>
      </c>
      <c r="G7" s="33"/>
      <c r="H7" s="33" t="s">
        <v>84</v>
      </c>
      <c r="I7" s="174">
        <v>0.9967916</v>
      </c>
      <c r="J7" s="117" t="s">
        <v>91</v>
      </c>
      <c r="K7" s="5" t="s">
        <v>108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5.5915800000000003E-6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5.5915800000000003E-6</v>
      </c>
      <c r="G8" s="5"/>
      <c r="H8" s="129" t="s">
        <v>85</v>
      </c>
      <c r="I8" s="130">
        <v>3.865098E-4</v>
      </c>
      <c r="J8" s="117" t="s">
        <v>94</v>
      </c>
      <c r="K8" s="5" t="s">
        <v>110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2.066572E-3</v>
      </c>
      <c r="D10" s="5" t="s">
        <v>96</v>
      </c>
      <c r="E10" s="176">
        <v>9.8966870000000007E-6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2.0620619999999999E-3</v>
      </c>
      <c r="D11" s="132" t="s">
        <v>96</v>
      </c>
      <c r="E11" s="178">
        <v>5.5915800000000003E-6</v>
      </c>
      <c r="F11" s="133" t="s">
        <v>111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112</v>
      </c>
      <c r="B14" s="54" t="s">
        <v>113</v>
      </c>
      <c r="C14" s="21" t="s">
        <v>114</v>
      </c>
      <c r="D14" s="14" t="s">
        <v>115</v>
      </c>
      <c r="E14" s="23" t="s">
        <v>116</v>
      </c>
      <c r="F14" s="13" t="s">
        <v>117</v>
      </c>
      <c r="G14" s="21" t="s">
        <v>114</v>
      </c>
      <c r="H14" s="14" t="s">
        <v>115</v>
      </c>
      <c r="I14" s="14" t="s">
        <v>118</v>
      </c>
      <c r="J14" s="23" t="s">
        <v>118</v>
      </c>
      <c r="K14" s="13" t="s">
        <v>118</v>
      </c>
      <c r="L14" s="13" t="s">
        <v>113</v>
      </c>
      <c r="M14" s="13" t="s">
        <v>119</v>
      </c>
      <c r="N14" s="23" t="s">
        <v>120</v>
      </c>
      <c r="O14" s="23" t="s">
        <v>119</v>
      </c>
      <c r="P14" s="23" t="s">
        <v>121</v>
      </c>
      <c r="Q14" s="24" t="s">
        <v>122</v>
      </c>
      <c r="S14" s="154">
        <v>1</v>
      </c>
      <c r="T14" s="155">
        <v>0.2117195</v>
      </c>
      <c r="U14" s="156">
        <v>4.8723350000000002E-3</v>
      </c>
      <c r="V14" s="156">
        <v>3.7786069999999998E-3</v>
      </c>
      <c r="W14" s="157"/>
      <c r="X14" s="158">
        <v>6.3017000000000003</v>
      </c>
      <c r="Y14" s="158">
        <v>0.34148590000000001</v>
      </c>
      <c r="Z14" s="156">
        <v>319.07530000000003</v>
      </c>
      <c r="AA14" s="156">
        <v>16.96462</v>
      </c>
      <c r="AB14" s="157"/>
      <c r="AC14" s="159">
        <v>1.9749889999999999E-2</v>
      </c>
      <c r="AD14" s="159">
        <v>2.1372559999999999E-4</v>
      </c>
      <c r="AE14" s="159">
        <v>3.134057E-3</v>
      </c>
      <c r="AF14" s="160">
        <v>1.6663180000000001E-4</v>
      </c>
      <c r="AG14" s="76">
        <f>S14</f>
        <v>1</v>
      </c>
      <c r="AH14" s="50">
        <v>1</v>
      </c>
      <c r="AI14" s="179">
        <v>0.02</v>
      </c>
      <c r="AJ14" s="70">
        <v>1.0770899999999999E-3</v>
      </c>
      <c r="AK14" s="70">
        <v>2.9360850000000001E-4</v>
      </c>
      <c r="AL14" s="70">
        <v>8.9699430000000002E-4</v>
      </c>
      <c r="AM14" s="70">
        <v>3.2287400000000001E-4</v>
      </c>
      <c r="AN14" s="70">
        <v>6.7832769999999999E-3</v>
      </c>
      <c r="AO14" s="70">
        <v>6.7859729999999998E-3</v>
      </c>
      <c r="AP14" s="70">
        <v>0.34358300000000003</v>
      </c>
      <c r="AQ14" s="66">
        <v>7.8993299999999995E-3</v>
      </c>
      <c r="AR14" s="66">
        <v>3.1883880000000003E-2</v>
      </c>
      <c r="AS14" s="67">
        <v>3.4061269999999998E-2</v>
      </c>
    </row>
    <row r="15" spans="1:45">
      <c r="A15" s="12">
        <v>1</v>
      </c>
      <c r="B15" s="54">
        <v>0.02</v>
      </c>
      <c r="C15" s="21">
        <v>6.7851880000000002E-3</v>
      </c>
      <c r="D15" s="14">
        <v>0.2117195</v>
      </c>
      <c r="E15" s="23">
        <v>0.1827116</v>
      </c>
      <c r="F15" s="13">
        <v>2.204619E-2</v>
      </c>
      <c r="G15" s="21">
        <v>1.076724E-3</v>
      </c>
      <c r="H15" s="14">
        <v>6.4165539999999996</v>
      </c>
      <c r="I15" s="14">
        <v>318.99180000000001</v>
      </c>
      <c r="J15" s="23">
        <v>0.27259410000000001</v>
      </c>
      <c r="K15" s="13">
        <v>4.3284160000000002E-2</v>
      </c>
      <c r="L15" s="13">
        <v>3.933468</v>
      </c>
      <c r="M15" s="13">
        <v>0.6974091</v>
      </c>
      <c r="N15" s="23">
        <v>3.2491639999999999</v>
      </c>
      <c r="O15" s="23">
        <v>2.5197910000000001</v>
      </c>
      <c r="P15" s="23">
        <v>4.8723350000000002E-3</v>
      </c>
      <c r="Q15" s="24">
        <v>3.7786069999999998E-3</v>
      </c>
      <c r="S15" s="161">
        <v>2</v>
      </c>
      <c r="T15" s="162">
        <v>1.4010530000000001</v>
      </c>
      <c r="U15" s="163">
        <v>2.07099E-3</v>
      </c>
      <c r="V15" s="163">
        <v>9.4936679999999994E-5</v>
      </c>
      <c r="W15" s="116"/>
      <c r="X15" s="164">
        <v>135.32939999999999</v>
      </c>
      <c r="Y15" s="164">
        <v>21.3963</v>
      </c>
      <c r="Z15" s="163">
        <v>1333.0820000000001</v>
      </c>
      <c r="AA15" s="163">
        <v>210.75559999999999</v>
      </c>
      <c r="AB15" s="116"/>
      <c r="AC15" s="165">
        <v>0.1015162</v>
      </c>
      <c r="AD15" s="165">
        <v>3.493565E-4</v>
      </c>
      <c r="AE15" s="165">
        <v>7.5014129999999995E-4</v>
      </c>
      <c r="AF15" s="166">
        <v>1.185947E-4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3.3451960000000002E-4</v>
      </c>
      <c r="AK15" s="65">
        <v>2.1844899999999999E-3</v>
      </c>
      <c r="AL15" s="65">
        <v>6.6737680000000001E-3</v>
      </c>
      <c r="AM15" s="65">
        <v>9.2529099999999996E-4</v>
      </c>
      <c r="AN15" s="65">
        <v>4.4888959999999999E-2</v>
      </c>
      <c r="AO15" s="65">
        <v>4.4906799999999997E-2</v>
      </c>
      <c r="AP15" s="65">
        <v>0.44248300000000002</v>
      </c>
      <c r="AQ15" s="68">
        <v>4.0590000000000001E-2</v>
      </c>
      <c r="AR15" s="68">
        <v>0.18419920000000001</v>
      </c>
      <c r="AS15" s="69">
        <v>0.81596740000000001</v>
      </c>
    </row>
    <row r="16" spans="1:45">
      <c r="A16" s="12">
        <v>2</v>
      </c>
      <c r="B16" s="54">
        <v>2.5000000000000001E-2</v>
      </c>
      <c r="C16" s="21">
        <v>4.4900959999999997E-2</v>
      </c>
      <c r="D16" s="14">
        <v>1.4010530000000001</v>
      </c>
      <c r="E16" s="23">
        <v>1.209093</v>
      </c>
      <c r="F16" s="13">
        <v>0.34323090000000001</v>
      </c>
      <c r="G16" s="21">
        <v>3.3179010000000003E-4</v>
      </c>
      <c r="H16" s="14">
        <v>77.569280000000006</v>
      </c>
      <c r="I16" s="14">
        <v>1322.742</v>
      </c>
      <c r="J16" s="23">
        <v>6.5302290000000003</v>
      </c>
      <c r="K16" s="13">
        <v>4.8664300000000001E-2</v>
      </c>
      <c r="L16" s="13">
        <v>3.498548</v>
      </c>
      <c r="M16" s="13">
        <v>8.1830739999999999E-2</v>
      </c>
      <c r="N16" s="23">
        <v>7.644177</v>
      </c>
      <c r="O16" s="23">
        <v>0.3500432</v>
      </c>
      <c r="P16" s="23">
        <v>2.07099E-3</v>
      </c>
      <c r="Q16" s="24">
        <v>9.4936679999999994E-5</v>
      </c>
      <c r="S16" s="161">
        <v>3</v>
      </c>
      <c r="T16" s="162">
        <v>3.5176530000000001</v>
      </c>
      <c r="U16" s="163">
        <v>2.100424E-3</v>
      </c>
      <c r="V16" s="163">
        <v>3.7156539999999998E-5</v>
      </c>
      <c r="W16" s="116"/>
      <c r="X16" s="164">
        <v>544.09360000000004</v>
      </c>
      <c r="Y16" s="164">
        <v>130.47710000000001</v>
      </c>
      <c r="Z16" s="163">
        <v>4399.4639999999999</v>
      </c>
      <c r="AA16" s="163">
        <v>1055.001</v>
      </c>
      <c r="AB16" s="116"/>
      <c r="AC16" s="165">
        <v>0.1236727</v>
      </c>
      <c r="AD16" s="165">
        <v>2.297391E-4</v>
      </c>
      <c r="AE16" s="165">
        <v>2.273004E-4</v>
      </c>
      <c r="AF16" s="166">
        <v>5.4507150000000002E-5</v>
      </c>
      <c r="AG16" s="76">
        <f t="shared" si="0"/>
        <v>3</v>
      </c>
      <c r="AH16" s="12">
        <v>3</v>
      </c>
      <c r="AI16" s="181">
        <v>0.03</v>
      </c>
      <c r="AJ16" s="65">
        <v>2.1345580000000001E-4</v>
      </c>
      <c r="AK16" s="65">
        <v>5.010128E-3</v>
      </c>
      <c r="AL16" s="65">
        <v>1.530629E-2</v>
      </c>
      <c r="AM16" s="65">
        <v>2.1956639999999999E-3</v>
      </c>
      <c r="AN16" s="65">
        <v>0.11270239999999999</v>
      </c>
      <c r="AO16" s="65">
        <v>0.11274720000000001</v>
      </c>
      <c r="AP16" s="65">
        <v>0.91200029999999999</v>
      </c>
      <c r="AQ16" s="68">
        <v>4.9444620000000002E-2</v>
      </c>
      <c r="AR16" s="68">
        <v>0.20496890000000001</v>
      </c>
      <c r="AS16" s="69">
        <v>2.9328189999999998</v>
      </c>
    </row>
    <row r="17" spans="1:45">
      <c r="A17" s="12">
        <v>3</v>
      </c>
      <c r="B17" s="54">
        <v>0.03</v>
      </c>
      <c r="C17" s="21">
        <v>0.1127338</v>
      </c>
      <c r="D17" s="14">
        <v>3.5176530000000001</v>
      </c>
      <c r="E17" s="23">
        <v>3.035695</v>
      </c>
      <c r="F17" s="13">
        <v>0.84968080000000001</v>
      </c>
      <c r="G17" s="21">
        <v>2.0719560000000001E-4</v>
      </c>
      <c r="H17" s="14">
        <v>93.166719999999998</v>
      </c>
      <c r="I17" s="14">
        <v>4272.5479999999998</v>
      </c>
      <c r="J17" s="23">
        <v>23.471499999999999</v>
      </c>
      <c r="K17" s="13">
        <v>4.4454500000000001E-2</v>
      </c>
      <c r="L17" s="13">
        <v>3.829901</v>
      </c>
      <c r="M17" s="13">
        <v>4.4170340000000002E-2</v>
      </c>
      <c r="N17" s="23">
        <v>7.5370559999999998</v>
      </c>
      <c r="O17" s="23">
        <v>0.1323693</v>
      </c>
      <c r="P17" s="23">
        <v>2.100424E-3</v>
      </c>
      <c r="Q17" s="24">
        <v>3.7156539999999998E-5</v>
      </c>
      <c r="S17" s="161">
        <v>4</v>
      </c>
      <c r="T17" s="162">
        <v>4.8516729999999999</v>
      </c>
      <c r="U17" s="163">
        <v>2.0717959999999999E-3</v>
      </c>
      <c r="V17" s="163">
        <v>2.5346169999999999E-5</v>
      </c>
      <c r="W17" s="116"/>
      <c r="X17" s="164">
        <v>678.43650000000002</v>
      </c>
      <c r="Y17" s="164">
        <v>139.76830000000001</v>
      </c>
      <c r="Z17" s="163">
        <v>5482.6719999999996</v>
      </c>
      <c r="AA17" s="163">
        <v>1129.4949999999999</v>
      </c>
      <c r="AB17" s="116"/>
      <c r="AC17" s="165">
        <v>0.123742</v>
      </c>
      <c r="AD17" s="165">
        <v>2.5384069999999999E-4</v>
      </c>
      <c r="AE17" s="165">
        <v>1.823928E-4</v>
      </c>
      <c r="AF17" s="166">
        <v>3.7575060000000003E-5</v>
      </c>
      <c r="AG17" s="76">
        <f t="shared" si="0"/>
        <v>4</v>
      </c>
      <c r="AH17" s="12">
        <v>4</v>
      </c>
      <c r="AI17" s="181">
        <v>3.3000000000000002E-2</v>
      </c>
      <c r="AJ17" s="65">
        <v>2.362059E-4</v>
      </c>
      <c r="AK17" s="65">
        <v>5.6200249999999998E-3</v>
      </c>
      <c r="AL17" s="65">
        <v>1.7169569999999999E-2</v>
      </c>
      <c r="AM17" s="65">
        <v>3.044981E-3</v>
      </c>
      <c r="AN17" s="65">
        <v>0.15543969999999999</v>
      </c>
      <c r="AO17" s="65">
        <v>0.15550149999999999</v>
      </c>
      <c r="AP17" s="65">
        <v>1.2571600000000001</v>
      </c>
      <c r="AQ17" s="68">
        <v>4.9472290000000002E-2</v>
      </c>
      <c r="AR17" s="68">
        <v>0.16679459999999999</v>
      </c>
      <c r="AS17" s="69">
        <v>2.9729800000000002</v>
      </c>
    </row>
    <row r="18" spans="1:45">
      <c r="A18" s="12">
        <v>4</v>
      </c>
      <c r="B18" s="54">
        <v>3.3000000000000002E-2</v>
      </c>
      <c r="C18" s="21">
        <v>0.1554865</v>
      </c>
      <c r="D18" s="14">
        <v>4.8516729999999999</v>
      </c>
      <c r="E18" s="23">
        <v>4.1869399999999999</v>
      </c>
      <c r="F18" s="13">
        <v>1.188104</v>
      </c>
      <c r="G18" s="21">
        <v>2.291835E-4</v>
      </c>
      <c r="H18" s="14">
        <v>94.506969999999995</v>
      </c>
      <c r="I18" s="14">
        <v>5322.3059999999996</v>
      </c>
      <c r="J18" s="23">
        <v>23.792909999999999</v>
      </c>
      <c r="K18" s="13">
        <v>3.6155659999999999E-2</v>
      </c>
      <c r="L18" s="13">
        <v>4.7090860000000001</v>
      </c>
      <c r="M18" s="13">
        <v>5.1796010000000003E-2</v>
      </c>
      <c r="N18" s="23">
        <v>7.6412040000000001</v>
      </c>
      <c r="O18" s="23">
        <v>9.206694E-2</v>
      </c>
      <c r="P18" s="23">
        <v>2.0717959999999999E-3</v>
      </c>
      <c r="Q18" s="24">
        <v>2.5346169999999999E-5</v>
      </c>
      <c r="S18" s="161">
        <v>5</v>
      </c>
      <c r="T18" s="162">
        <v>5.4484430000000001</v>
      </c>
      <c r="U18" s="163">
        <v>2.0610810000000002E-3</v>
      </c>
      <c r="V18" s="163">
        <v>2.84374E-5</v>
      </c>
      <c r="W18" s="116"/>
      <c r="X18" s="164">
        <v>1804.5329999999999</v>
      </c>
      <c r="Y18" s="164">
        <v>866.08230000000003</v>
      </c>
      <c r="Z18" s="163">
        <v>14159.08</v>
      </c>
      <c r="AA18" s="163">
        <v>6795.79</v>
      </c>
      <c r="AB18" s="116"/>
      <c r="AC18" s="165">
        <v>0.127447</v>
      </c>
      <c r="AD18" s="165">
        <v>1.118763E-3</v>
      </c>
      <c r="AE18" s="165">
        <v>7.0626050000000001E-5</v>
      </c>
      <c r="AF18" s="166">
        <v>3.3897660000000003E-5</v>
      </c>
      <c r="AG18" s="76">
        <f t="shared" si="0"/>
        <v>5</v>
      </c>
      <c r="AH18" s="12">
        <v>5</v>
      </c>
      <c r="AI18" s="181">
        <v>3.5000000000000003E-2</v>
      </c>
      <c r="AJ18" s="65">
        <v>1.0302669999999999E-4</v>
      </c>
      <c r="AK18" s="65">
        <v>5.0129420000000003E-3</v>
      </c>
      <c r="AL18" s="65">
        <v>1.5314889999999999E-2</v>
      </c>
      <c r="AM18" s="65">
        <v>3.450018E-3</v>
      </c>
      <c r="AN18" s="65">
        <v>0.17455580000000001</v>
      </c>
      <c r="AO18" s="65">
        <v>0.17462520000000001</v>
      </c>
      <c r="AP18" s="65">
        <v>1.3707720000000001</v>
      </c>
      <c r="AQ18" s="68">
        <v>5.0952829999999998E-2</v>
      </c>
      <c r="AR18" s="68">
        <v>0.13644629999999999</v>
      </c>
      <c r="AS18" s="69">
        <v>6.0797739999999996</v>
      </c>
    </row>
    <row r="19" spans="1:45">
      <c r="A19" s="12">
        <v>5</v>
      </c>
      <c r="B19" s="54">
        <v>3.5000000000000003E-2</v>
      </c>
      <c r="C19" s="21">
        <v>0.17461180000000001</v>
      </c>
      <c r="D19" s="14">
        <v>5.4484430000000001</v>
      </c>
      <c r="E19" s="23">
        <v>4.7019460000000004</v>
      </c>
      <c r="F19" s="13">
        <v>1.34118</v>
      </c>
      <c r="G19" s="21">
        <v>9.676288E-5</v>
      </c>
      <c r="H19" s="14">
        <v>97.841229999999996</v>
      </c>
      <c r="I19" s="14">
        <v>13305.02</v>
      </c>
      <c r="J19" s="23">
        <v>48.656739999999999</v>
      </c>
      <c r="K19" s="13">
        <v>2.8718279999999999E-2</v>
      </c>
      <c r="L19" s="13">
        <v>5.92875</v>
      </c>
      <c r="M19" s="13">
        <v>8.2599210000000006E-2</v>
      </c>
      <c r="N19" s="23">
        <v>7.6809260000000004</v>
      </c>
      <c r="O19" s="23">
        <v>0.1047172</v>
      </c>
      <c r="P19" s="23">
        <v>2.0610810000000002E-3</v>
      </c>
      <c r="Q19" s="24">
        <v>2.84374E-5</v>
      </c>
      <c r="S19" s="161">
        <v>6</v>
      </c>
      <c r="T19" s="162">
        <v>3.9877479999999998</v>
      </c>
      <c r="U19" s="163">
        <v>2.063437E-3</v>
      </c>
      <c r="V19" s="163">
        <v>2.8375130000000001E-5</v>
      </c>
      <c r="W19" s="116"/>
      <c r="X19" s="164">
        <v>2814.4450000000002</v>
      </c>
      <c r="Y19" s="164">
        <v>2720.0749999999998</v>
      </c>
      <c r="Z19" s="163">
        <v>21891.47</v>
      </c>
      <c r="AA19" s="163">
        <v>21157.4</v>
      </c>
      <c r="AB19" s="116"/>
      <c r="AC19" s="165">
        <v>0.1285636</v>
      </c>
      <c r="AD19" s="165">
        <v>3.1327550000000002E-4</v>
      </c>
      <c r="AE19" s="165">
        <v>4.5679900000000003E-5</v>
      </c>
      <c r="AF19" s="166">
        <v>4.4148160000000003E-5</v>
      </c>
      <c r="AG19" s="76">
        <f t="shared" si="0"/>
        <v>6</v>
      </c>
      <c r="AH19" s="12">
        <v>6</v>
      </c>
      <c r="AI19" s="181">
        <v>3.5999999999999997E-2</v>
      </c>
      <c r="AJ19" s="65">
        <v>4.9515870000000003E-5</v>
      </c>
      <c r="AK19" s="65">
        <v>3.2872399999999999E-3</v>
      </c>
      <c r="AL19" s="65">
        <v>1.004275E-2</v>
      </c>
      <c r="AM19" s="65">
        <v>2.4346429999999998E-3</v>
      </c>
      <c r="AN19" s="65">
        <v>0.12775739999999999</v>
      </c>
      <c r="AO19" s="65">
        <v>0.12780820000000001</v>
      </c>
      <c r="AP19" s="65">
        <v>0.99456739999999999</v>
      </c>
      <c r="AQ19" s="68">
        <v>5.1399E-2</v>
      </c>
      <c r="AR19" s="68">
        <v>0.1233194</v>
      </c>
      <c r="AS19" s="69">
        <v>8.2952870000000001</v>
      </c>
    </row>
    <row r="20" spans="1:45">
      <c r="A20" s="12">
        <v>6</v>
      </c>
      <c r="B20" s="54">
        <v>3.5999999999999997E-2</v>
      </c>
      <c r="C20" s="21">
        <v>0.12779940000000001</v>
      </c>
      <c r="D20" s="14">
        <v>3.9877479999999998</v>
      </c>
      <c r="E20" s="23">
        <v>3.4413830000000001</v>
      </c>
      <c r="F20" s="13">
        <v>0.98049730000000002</v>
      </c>
      <c r="G20" s="21">
        <v>4.5408390000000003E-5</v>
      </c>
      <c r="H20" s="14">
        <v>98.585300000000004</v>
      </c>
      <c r="I20" s="14">
        <v>20085.830000000002</v>
      </c>
      <c r="J20" s="23">
        <v>66.387600000000006</v>
      </c>
      <c r="K20" s="13">
        <v>2.5730320000000001E-2</v>
      </c>
      <c r="L20" s="13">
        <v>6.6172829999999996</v>
      </c>
      <c r="M20" s="13">
        <v>0.13455610000000001</v>
      </c>
      <c r="N20" s="23">
        <v>7.6721570000000003</v>
      </c>
      <c r="O20" s="23">
        <v>0.104241</v>
      </c>
      <c r="P20" s="23">
        <v>2.063437E-3</v>
      </c>
      <c r="Q20" s="24">
        <v>2.8375130000000001E-5</v>
      </c>
      <c r="S20" s="161">
        <v>7</v>
      </c>
      <c r="T20" s="162">
        <v>5.8330900000000003</v>
      </c>
      <c r="U20" s="163">
        <v>2.0630370000000002E-3</v>
      </c>
      <c r="V20" s="163">
        <v>1.926898E-5</v>
      </c>
      <c r="W20" s="116"/>
      <c r="X20" s="164">
        <v>2895.6770000000001</v>
      </c>
      <c r="Y20" s="164">
        <v>1947.3130000000001</v>
      </c>
      <c r="Z20" s="163">
        <v>22519</v>
      </c>
      <c r="AA20" s="163">
        <v>15143.78</v>
      </c>
      <c r="AB20" s="116"/>
      <c r="AC20" s="165">
        <v>0.12858820000000001</v>
      </c>
      <c r="AD20" s="165">
        <v>1.3287990000000001E-4</v>
      </c>
      <c r="AE20" s="165">
        <v>4.440695E-5</v>
      </c>
      <c r="AF20" s="166">
        <v>2.9863190000000002E-5</v>
      </c>
      <c r="AG20" s="76">
        <f t="shared" si="0"/>
        <v>7</v>
      </c>
      <c r="AH20" s="12">
        <v>7</v>
      </c>
      <c r="AI20" s="181">
        <v>3.6999999999999998E-2</v>
      </c>
      <c r="AJ20" s="65">
        <v>6.9753459999999999E-5</v>
      </c>
      <c r="AK20" s="65">
        <v>4.157989E-3</v>
      </c>
      <c r="AL20" s="65">
        <v>1.2702949999999999E-2</v>
      </c>
      <c r="AM20" s="65">
        <v>3.6540349999999999E-3</v>
      </c>
      <c r="AN20" s="65">
        <v>0.18687580000000001</v>
      </c>
      <c r="AO20" s="65">
        <v>0.18695010000000001</v>
      </c>
      <c r="AP20" s="65">
        <v>1.454528</v>
      </c>
      <c r="AQ20" s="68">
        <v>5.1408820000000001E-2</v>
      </c>
      <c r="AR20" s="68">
        <v>0.1066585</v>
      </c>
      <c r="AS20" s="69">
        <v>7.4483829999999998</v>
      </c>
    </row>
    <row r="21" spans="1:45">
      <c r="A21" s="12">
        <v>7</v>
      </c>
      <c r="B21" s="54">
        <v>3.6999999999999998E-2</v>
      </c>
      <c r="C21" s="21">
        <v>0.18693899999999999</v>
      </c>
      <c r="D21" s="14">
        <v>5.8330900000000003</v>
      </c>
      <c r="E21" s="23">
        <v>5.0338919999999998</v>
      </c>
      <c r="F21" s="13">
        <v>1.4345030000000001</v>
      </c>
      <c r="G21" s="21">
        <v>6.4557949999999997E-5</v>
      </c>
      <c r="H21" s="14">
        <v>98.623279999999994</v>
      </c>
      <c r="I21" s="14">
        <v>20852.419999999998</v>
      </c>
      <c r="J21" s="23">
        <v>59.609789999999997</v>
      </c>
      <c r="K21" s="13">
        <v>2.2250010000000001E-2</v>
      </c>
      <c r="L21" s="13">
        <v>7.6524190000000001</v>
      </c>
      <c r="M21" s="13">
        <v>9.3821199999999993E-2</v>
      </c>
      <c r="N21" s="23">
        <v>7.6736459999999997</v>
      </c>
      <c r="O21" s="23">
        <v>6.9801189999999999E-2</v>
      </c>
      <c r="P21" s="23">
        <v>2.0630370000000002E-3</v>
      </c>
      <c r="Q21" s="24">
        <v>1.926898E-5</v>
      </c>
      <c r="S21" s="161">
        <v>8</v>
      </c>
      <c r="T21" s="162">
        <v>5.5000229999999997</v>
      </c>
      <c r="U21" s="163">
        <v>2.0639500000000002E-3</v>
      </c>
      <c r="V21" s="163">
        <v>2.2879769999999999E-5</v>
      </c>
      <c r="W21" s="116"/>
      <c r="X21" s="164">
        <v>3202.029</v>
      </c>
      <c r="Y21" s="164">
        <v>2820.9119999999998</v>
      </c>
      <c r="Z21" s="163">
        <v>24858.959999999999</v>
      </c>
      <c r="AA21" s="163">
        <v>21900.16</v>
      </c>
      <c r="AB21" s="116"/>
      <c r="AC21" s="165">
        <v>0.1288078</v>
      </c>
      <c r="AD21" s="165">
        <v>2.4544479999999999E-4</v>
      </c>
      <c r="AE21" s="165">
        <v>4.0226940000000002E-5</v>
      </c>
      <c r="AF21" s="166">
        <v>3.5438980000000003E-5</v>
      </c>
      <c r="AG21" s="76">
        <f t="shared" si="0"/>
        <v>8</v>
      </c>
      <c r="AH21" s="12">
        <v>8</v>
      </c>
      <c r="AI21" s="181">
        <v>3.7999999999999999E-2</v>
      </c>
      <c r="AJ21" s="65">
        <v>5.9198179999999997E-5</v>
      </c>
      <c r="AK21" s="65">
        <v>3.3215240000000002E-3</v>
      </c>
      <c r="AL21" s="65">
        <v>1.014749E-2</v>
      </c>
      <c r="AM21" s="65">
        <v>3.4573070000000002E-3</v>
      </c>
      <c r="AN21" s="65">
        <v>0.17620369999999999</v>
      </c>
      <c r="AO21" s="65">
        <v>0.17627370000000001</v>
      </c>
      <c r="AP21" s="65">
        <v>1.369138</v>
      </c>
      <c r="AQ21" s="68">
        <v>5.1496590000000002E-2</v>
      </c>
      <c r="AR21" s="68">
        <v>9.0515830000000005E-2</v>
      </c>
      <c r="AS21" s="69">
        <v>7.0108959999999998</v>
      </c>
    </row>
    <row r="22" spans="1:45">
      <c r="A22" s="12">
        <v>8</v>
      </c>
      <c r="B22" s="54">
        <v>3.7999999999999999E-2</v>
      </c>
      <c r="C22" s="21">
        <v>0.1762648</v>
      </c>
      <c r="D22" s="14">
        <v>5.5000229999999997</v>
      </c>
      <c r="E22" s="23">
        <v>4.7464589999999998</v>
      </c>
      <c r="F22" s="13">
        <v>1.3519950000000001</v>
      </c>
      <c r="G22" s="21">
        <v>5.5047860000000003E-5</v>
      </c>
      <c r="H22" s="14">
        <v>98.747950000000003</v>
      </c>
      <c r="I22" s="14">
        <v>23128.04</v>
      </c>
      <c r="J22" s="23">
        <v>56.108559999999997</v>
      </c>
      <c r="K22" s="13">
        <v>1.8850490000000001E-2</v>
      </c>
      <c r="L22" s="13">
        <v>9.0325509999999998</v>
      </c>
      <c r="M22" s="13">
        <v>0.1470899</v>
      </c>
      <c r="N22" s="23">
        <v>7.6702510000000004</v>
      </c>
      <c r="O22" s="23">
        <v>8.3457980000000001E-2</v>
      </c>
      <c r="P22" s="23">
        <v>2.0639500000000002E-3</v>
      </c>
      <c r="Q22" s="24">
        <v>2.2879769999999999E-5</v>
      </c>
      <c r="S22" s="161">
        <v>9</v>
      </c>
      <c r="T22" s="162">
        <v>6.1848539999999996</v>
      </c>
      <c r="U22" s="163">
        <v>2.048163E-3</v>
      </c>
      <c r="V22" s="163">
        <v>2.738297E-5</v>
      </c>
      <c r="W22" s="116"/>
      <c r="X22" s="164">
        <v>4498.3109999999997</v>
      </c>
      <c r="Y22" s="164">
        <v>4816.5690000000004</v>
      </c>
      <c r="Z22" s="163">
        <v>35067.72</v>
      </c>
      <c r="AA22" s="163">
        <v>37548.9</v>
      </c>
      <c r="AB22" s="116"/>
      <c r="AC22" s="165">
        <v>0.128275</v>
      </c>
      <c r="AD22" s="165">
        <v>1.209218E-3</v>
      </c>
      <c r="AE22" s="165">
        <v>2.851625E-5</v>
      </c>
      <c r="AF22" s="166">
        <v>3.0533880000000001E-5</v>
      </c>
      <c r="AG22" s="76">
        <f t="shared" si="0"/>
        <v>9</v>
      </c>
      <c r="AH22" s="12">
        <v>9</v>
      </c>
      <c r="AI22" s="181">
        <v>3.9E-2</v>
      </c>
      <c r="AJ22" s="65">
        <v>4.7733589999999999E-5</v>
      </c>
      <c r="AK22" s="65">
        <v>2.9370260000000001E-3</v>
      </c>
      <c r="AL22" s="65">
        <v>8.9728189999999999E-3</v>
      </c>
      <c r="AM22" s="65">
        <v>3.8557069999999999E-3</v>
      </c>
      <c r="AN22" s="65">
        <v>0.1981414</v>
      </c>
      <c r="AO22" s="65">
        <v>0.19822010000000001</v>
      </c>
      <c r="AP22" s="65">
        <v>1.5460069999999999</v>
      </c>
      <c r="AQ22" s="68">
        <v>5.1283670000000003E-2</v>
      </c>
      <c r="AR22" s="68">
        <v>7.0881120000000006E-2</v>
      </c>
      <c r="AS22" s="69">
        <v>7.6882599999999996</v>
      </c>
    </row>
    <row r="23" spans="1:45">
      <c r="A23" s="12">
        <v>9</v>
      </c>
      <c r="B23" s="54">
        <v>3.9E-2</v>
      </c>
      <c r="C23" s="21">
        <v>0.19821230000000001</v>
      </c>
      <c r="D23" s="14">
        <v>6.1848539999999996</v>
      </c>
      <c r="E23" s="23">
        <v>5.3374600000000001</v>
      </c>
      <c r="F23" s="13">
        <v>1.532057</v>
      </c>
      <c r="G23" s="21">
        <v>4.4063709999999997E-5</v>
      </c>
      <c r="H23" s="14">
        <v>99.097660000000005</v>
      </c>
      <c r="I23" s="14">
        <v>32388.240000000002</v>
      </c>
      <c r="J23" s="23">
        <v>61.529539999999997</v>
      </c>
      <c r="K23" s="13">
        <v>1.482288E-2</v>
      </c>
      <c r="L23" s="13">
        <v>11.48696</v>
      </c>
      <c r="M23" s="13">
        <v>0.2439663</v>
      </c>
      <c r="N23" s="23">
        <v>7.7293729999999998</v>
      </c>
      <c r="O23" s="23">
        <v>0.1020301</v>
      </c>
      <c r="P23" s="23">
        <v>2.048163E-3</v>
      </c>
      <c r="Q23" s="24">
        <v>2.738297E-5</v>
      </c>
      <c r="S23" s="161">
        <v>10</v>
      </c>
      <c r="T23" s="162">
        <v>5.803795</v>
      </c>
      <c r="U23" s="163">
        <v>2.057573E-3</v>
      </c>
      <c r="V23" s="163">
        <v>2.3195400000000002E-5</v>
      </c>
      <c r="W23" s="116"/>
      <c r="X23" s="164">
        <v>5149.567</v>
      </c>
      <c r="Y23" s="164">
        <v>7220.8950000000004</v>
      </c>
      <c r="Z23" s="163">
        <v>39919.480000000003</v>
      </c>
      <c r="AA23" s="163">
        <v>55976.44</v>
      </c>
      <c r="AB23" s="116"/>
      <c r="AC23" s="165">
        <v>0.1289988</v>
      </c>
      <c r="AD23" s="165">
        <v>4.2438319999999998E-4</v>
      </c>
      <c r="AE23" s="165">
        <v>2.5050429999999999E-5</v>
      </c>
      <c r="AF23" s="166">
        <v>3.512655E-5</v>
      </c>
      <c r="AG23" s="76">
        <f t="shared" si="0"/>
        <v>10</v>
      </c>
      <c r="AH23" s="12">
        <v>10</v>
      </c>
      <c r="AI23" s="181">
        <v>0.04</v>
      </c>
      <c r="AJ23" s="65">
        <v>3.924498E-5</v>
      </c>
      <c r="AK23" s="65">
        <v>2.501292E-3</v>
      </c>
      <c r="AL23" s="65">
        <v>7.64162E-3</v>
      </c>
      <c r="AM23" s="65">
        <v>3.6547889999999999E-3</v>
      </c>
      <c r="AN23" s="65">
        <v>0.18593290000000001</v>
      </c>
      <c r="AO23" s="65">
        <v>0.1860068</v>
      </c>
      <c r="AP23" s="65">
        <v>1.442618</v>
      </c>
      <c r="AQ23" s="68">
        <v>5.1572930000000003E-2</v>
      </c>
      <c r="AR23" s="68">
        <v>6.4691490000000004E-2</v>
      </c>
      <c r="AS23" s="69">
        <v>7.9638770000000001</v>
      </c>
    </row>
    <row r="24" spans="1:45">
      <c r="A24" s="12">
        <v>10</v>
      </c>
      <c r="B24" s="54">
        <v>0.04</v>
      </c>
      <c r="C24" s="21">
        <v>0.1860001</v>
      </c>
      <c r="D24" s="14">
        <v>5.803795</v>
      </c>
      <c r="E24" s="23">
        <v>5.0086110000000001</v>
      </c>
      <c r="F24" s="13">
        <v>1.4310890000000001</v>
      </c>
      <c r="G24" s="21">
        <v>3.6119560000000003E-5</v>
      </c>
      <c r="H24" s="14">
        <v>99.200810000000004</v>
      </c>
      <c r="I24" s="14">
        <v>36759.300000000003</v>
      </c>
      <c r="J24" s="23">
        <v>63.735320000000002</v>
      </c>
      <c r="K24" s="13">
        <v>1.345266E-2</v>
      </c>
      <c r="L24" s="13">
        <v>12.65701</v>
      </c>
      <c r="M24" s="13">
        <v>0.27435280000000001</v>
      </c>
      <c r="N24" s="23">
        <v>7.6940220000000004</v>
      </c>
      <c r="O24" s="23">
        <v>8.5187929999999995E-2</v>
      </c>
      <c r="P24" s="23">
        <v>2.057573E-3</v>
      </c>
      <c r="Q24" s="24">
        <v>2.3195400000000002E-5</v>
      </c>
      <c r="S24" s="161">
        <v>11</v>
      </c>
      <c r="T24" s="162">
        <v>6.0215050000000003</v>
      </c>
      <c r="U24" s="163">
        <v>2.0694630000000001E-3</v>
      </c>
      <c r="V24" s="163">
        <v>1.99156E-5</v>
      </c>
      <c r="W24" s="116"/>
      <c r="X24" s="164">
        <v>2897.5160000000001</v>
      </c>
      <c r="Y24" s="164">
        <v>1999.6089999999999</v>
      </c>
      <c r="Z24" s="163">
        <v>22464.07</v>
      </c>
      <c r="AA24" s="163">
        <v>15502.7</v>
      </c>
      <c r="AB24" s="116"/>
      <c r="AC24" s="165">
        <v>0.1289845</v>
      </c>
      <c r="AD24" s="165">
        <v>1.6692700000000001E-4</v>
      </c>
      <c r="AE24" s="165">
        <v>4.451554E-5</v>
      </c>
      <c r="AF24" s="166">
        <v>3.0720660000000003E-5</v>
      </c>
      <c r="AG24" s="76">
        <f t="shared" si="0"/>
        <v>11</v>
      </c>
      <c r="AH24" s="12">
        <v>11</v>
      </c>
      <c r="AI24" s="181">
        <v>4.1000000000000002E-2</v>
      </c>
      <c r="AJ24" s="65">
        <v>6.9503040000000005E-5</v>
      </c>
      <c r="AK24" s="65">
        <v>2.3225630000000001E-3</v>
      </c>
      <c r="AL24" s="65">
        <v>7.0955920000000004E-3</v>
      </c>
      <c r="AM24" s="65">
        <v>3.798423E-3</v>
      </c>
      <c r="AN24" s="65">
        <v>0.19290679999999999</v>
      </c>
      <c r="AO24" s="65">
        <v>0.1929835</v>
      </c>
      <c r="AP24" s="65">
        <v>1.4968999999999999</v>
      </c>
      <c r="AQ24" s="68">
        <v>5.1567179999999997E-2</v>
      </c>
      <c r="AR24" s="68">
        <v>5.789072E-2</v>
      </c>
      <c r="AS24" s="69">
        <v>4.175497</v>
      </c>
    </row>
    <row r="25" spans="1:45">
      <c r="A25" s="12">
        <v>11</v>
      </c>
      <c r="B25" s="54">
        <v>4.1000000000000002E-2</v>
      </c>
      <c r="C25" s="21">
        <v>0.19297729999999999</v>
      </c>
      <c r="D25" s="14">
        <v>6.0215050000000003</v>
      </c>
      <c r="E25" s="23">
        <v>5.1964920000000001</v>
      </c>
      <c r="F25" s="13">
        <v>1.4762409999999999</v>
      </c>
      <c r="G25" s="21">
        <v>6.6600940000000004E-5</v>
      </c>
      <c r="H25" s="14">
        <v>98.619879999999995</v>
      </c>
      <c r="I25" s="14">
        <v>21537.19</v>
      </c>
      <c r="J25" s="23">
        <v>33.416710000000002</v>
      </c>
      <c r="K25" s="13">
        <v>1.203982E-2</v>
      </c>
      <c r="L25" s="13">
        <v>14.142329999999999</v>
      </c>
      <c r="M25" s="13">
        <v>0.33117809999999998</v>
      </c>
      <c r="N25" s="23">
        <v>7.6498179999999998</v>
      </c>
      <c r="O25" s="23">
        <v>7.180918E-2</v>
      </c>
      <c r="P25" s="23">
        <v>2.0694630000000001E-3</v>
      </c>
      <c r="Q25" s="24">
        <v>1.99156E-5</v>
      </c>
      <c r="S25" s="161">
        <v>12</v>
      </c>
      <c r="T25" s="162">
        <v>5.0982620000000001</v>
      </c>
      <c r="U25" s="163">
        <v>2.0723120000000002E-3</v>
      </c>
      <c r="V25" s="163">
        <v>2.264668E-5</v>
      </c>
      <c r="W25" s="116"/>
      <c r="X25" s="164">
        <v>2402.17</v>
      </c>
      <c r="Y25" s="164">
        <v>1550.857</v>
      </c>
      <c r="Z25" s="163">
        <v>18649.5</v>
      </c>
      <c r="AA25" s="163">
        <v>12040.23</v>
      </c>
      <c r="AB25" s="116"/>
      <c r="AC25" s="165">
        <v>0.12880610000000001</v>
      </c>
      <c r="AD25" s="165">
        <v>2.7377560000000002E-4</v>
      </c>
      <c r="AE25" s="165">
        <v>5.3620750000000003E-5</v>
      </c>
      <c r="AF25" s="166">
        <v>3.4617879999999998E-5</v>
      </c>
      <c r="AG25" s="76">
        <f t="shared" si="0"/>
        <v>12</v>
      </c>
      <c r="AH25" s="12">
        <v>12</v>
      </c>
      <c r="AI25" s="180">
        <v>4.2000000000000003E-2</v>
      </c>
      <c r="AJ25" s="65">
        <v>7.0514939999999994E-5</v>
      </c>
      <c r="AK25" s="65">
        <v>1.99884E-3</v>
      </c>
      <c r="AL25" s="65">
        <v>6.1065959999999997E-3</v>
      </c>
      <c r="AM25" s="65">
        <v>3.2223410000000001E-3</v>
      </c>
      <c r="AN25" s="65">
        <v>0.16332959999999999</v>
      </c>
      <c r="AO25" s="65">
        <v>0.1633945</v>
      </c>
      <c r="AP25" s="65">
        <v>1.2691429999999999</v>
      </c>
      <c r="AQ25" s="68">
        <v>5.1495930000000002E-2</v>
      </c>
      <c r="AR25" s="68">
        <v>5.8762719999999997E-2</v>
      </c>
      <c r="AS25" s="69">
        <v>3.541941</v>
      </c>
    </row>
    <row r="26" spans="1:45">
      <c r="A26" s="12">
        <v>12</v>
      </c>
      <c r="B26" s="54">
        <v>4.2000000000000003E-2</v>
      </c>
      <c r="C26" s="21">
        <v>0.16338920000000001</v>
      </c>
      <c r="D26" s="14">
        <v>5.0982620000000001</v>
      </c>
      <c r="E26" s="23">
        <v>4.3997440000000001</v>
      </c>
      <c r="F26" s="13">
        <v>1.2481789999999999</v>
      </c>
      <c r="G26" s="21">
        <v>6.8017340000000006E-5</v>
      </c>
      <c r="H26" s="14">
        <v>98.348209999999995</v>
      </c>
      <c r="I26" s="14">
        <v>17998.21</v>
      </c>
      <c r="J26" s="23">
        <v>28.346340000000001</v>
      </c>
      <c r="K26" s="13">
        <v>1.223808E-2</v>
      </c>
      <c r="L26" s="13">
        <v>13.913209999999999</v>
      </c>
      <c r="M26" s="13">
        <v>0.3807275</v>
      </c>
      <c r="N26" s="23">
        <v>7.6393009999999997</v>
      </c>
      <c r="O26" s="23">
        <v>8.1897319999999996E-2</v>
      </c>
      <c r="P26" s="23">
        <v>2.0723120000000002E-3</v>
      </c>
      <c r="Q26" s="24">
        <v>2.264668E-5</v>
      </c>
      <c r="S26" s="161">
        <v>13</v>
      </c>
      <c r="T26" s="162">
        <v>6.7150230000000004</v>
      </c>
      <c r="U26" s="163">
        <v>2.0622069999999999E-3</v>
      </c>
      <c r="V26" s="163">
        <v>1.7541069999999998E-5</v>
      </c>
      <c r="W26" s="116"/>
      <c r="X26" s="164">
        <v>3720.2919999999999</v>
      </c>
      <c r="Y26" s="164">
        <v>2894.0720000000001</v>
      </c>
      <c r="Z26" s="163">
        <v>28858.29</v>
      </c>
      <c r="AA26" s="163">
        <v>22449.29</v>
      </c>
      <c r="AB26" s="116"/>
      <c r="AC26" s="165">
        <v>0.1289159</v>
      </c>
      <c r="AD26" s="165">
        <v>1.6775819999999999E-4</v>
      </c>
      <c r="AE26" s="165">
        <v>3.4652089999999999E-5</v>
      </c>
      <c r="AF26" s="166">
        <v>2.695638E-5</v>
      </c>
      <c r="AG26" s="76">
        <f t="shared" si="0"/>
        <v>13</v>
      </c>
      <c r="AH26" s="12">
        <v>13</v>
      </c>
      <c r="AI26" s="180">
        <v>4.3999999999999997E-2</v>
      </c>
      <c r="AJ26" s="65">
        <v>6.0608279999999999E-5</v>
      </c>
      <c r="AK26" s="65">
        <v>2.2108430000000001E-3</v>
      </c>
      <c r="AL26" s="65">
        <v>6.7542779999999998E-3</v>
      </c>
      <c r="AM26" s="65">
        <v>4.2044910000000003E-3</v>
      </c>
      <c r="AN26" s="65">
        <v>0.2151236</v>
      </c>
      <c r="AO26" s="65">
        <v>0.21520909999999999</v>
      </c>
      <c r="AP26" s="65">
        <v>1.670191</v>
      </c>
      <c r="AQ26" s="68">
        <v>5.153978E-2</v>
      </c>
      <c r="AR26" s="68">
        <v>4.9388509999999997E-2</v>
      </c>
      <c r="AS26" s="69">
        <v>4.557957</v>
      </c>
    </row>
    <row r="27" spans="1:45">
      <c r="A27" s="12">
        <v>13</v>
      </c>
      <c r="B27" s="54">
        <v>4.3999999999999997E-2</v>
      </c>
      <c r="C27" s="21">
        <v>0.21520320000000001</v>
      </c>
      <c r="D27" s="14">
        <v>6.7150230000000004</v>
      </c>
      <c r="E27" s="23">
        <v>5.7949909999999996</v>
      </c>
      <c r="F27" s="13">
        <v>1.6520570000000001</v>
      </c>
      <c r="G27" s="21">
        <v>5.784578E-5</v>
      </c>
      <c r="H27" s="14">
        <v>98.914280000000005</v>
      </c>
      <c r="I27" s="14">
        <v>27557.14</v>
      </c>
      <c r="J27" s="23">
        <v>36.47757</v>
      </c>
      <c r="K27" s="13">
        <v>1.0277079999999999E-2</v>
      </c>
      <c r="L27" s="13">
        <v>16.568110000000001</v>
      </c>
      <c r="M27" s="13">
        <v>0.40789229999999999</v>
      </c>
      <c r="N27" s="23">
        <v>7.6767329999999996</v>
      </c>
      <c r="O27" s="23">
        <v>6.3236529999999999E-2</v>
      </c>
      <c r="P27" s="23">
        <v>2.0622069999999999E-3</v>
      </c>
      <c r="Q27" s="24">
        <v>1.7541069999999998E-5</v>
      </c>
      <c r="S27" s="161">
        <v>14</v>
      </c>
      <c r="T27" s="162">
        <v>7.2881850000000004</v>
      </c>
      <c r="U27" s="163">
        <v>2.0636629999999999E-3</v>
      </c>
      <c r="V27" s="163">
        <v>1.5305540000000001E-5</v>
      </c>
      <c r="W27" s="116"/>
      <c r="X27" s="164">
        <v>3526.4389999999999</v>
      </c>
      <c r="Y27" s="164">
        <v>2229.9760000000001</v>
      </c>
      <c r="Z27" s="163">
        <v>27351.03</v>
      </c>
      <c r="AA27" s="163">
        <v>17295.66</v>
      </c>
      <c r="AB27" s="116"/>
      <c r="AC27" s="165">
        <v>0.12893260000000001</v>
      </c>
      <c r="AD27" s="165">
        <v>1.7197680000000001E-4</v>
      </c>
      <c r="AE27" s="165">
        <v>3.6561689999999999E-5</v>
      </c>
      <c r="AF27" s="166">
        <v>2.3120099999999999E-5</v>
      </c>
      <c r="AG27" s="76">
        <f t="shared" si="0"/>
        <v>14</v>
      </c>
      <c r="AH27" s="12">
        <v>14</v>
      </c>
      <c r="AI27" s="180">
        <v>4.5999999999999999E-2</v>
      </c>
      <c r="AJ27" s="65">
        <v>6.9319770000000005E-5</v>
      </c>
      <c r="AK27" s="65">
        <v>2.4691819999999999E-3</v>
      </c>
      <c r="AL27" s="65">
        <v>7.5435210000000001E-3</v>
      </c>
      <c r="AM27" s="65">
        <v>4.5361300000000002E-3</v>
      </c>
      <c r="AN27" s="65">
        <v>0.23348559999999999</v>
      </c>
      <c r="AO27" s="65">
        <v>0.23357849999999999</v>
      </c>
      <c r="AP27" s="65">
        <v>1.812516</v>
      </c>
      <c r="AQ27" s="68">
        <v>5.1546450000000001E-2</v>
      </c>
      <c r="AR27" s="68">
        <v>5.0828289999999998E-2</v>
      </c>
      <c r="AS27" s="69">
        <v>4.4508229999999998</v>
      </c>
    </row>
    <row r="28" spans="1:45">
      <c r="A28" s="12">
        <v>14</v>
      </c>
      <c r="B28" s="54">
        <v>4.5999999999999999E-2</v>
      </c>
      <c r="C28" s="21">
        <v>0.2335719</v>
      </c>
      <c r="D28" s="14">
        <v>7.2881850000000004</v>
      </c>
      <c r="E28" s="23">
        <v>6.2896229999999997</v>
      </c>
      <c r="F28" s="13">
        <v>1.791804</v>
      </c>
      <c r="G28" s="21">
        <v>6.6234469999999995E-5</v>
      </c>
      <c r="H28" s="14">
        <v>98.857280000000003</v>
      </c>
      <c r="I28" s="14">
        <v>26147.17</v>
      </c>
      <c r="J28" s="23">
        <v>35.620159999999998</v>
      </c>
      <c r="K28" s="13">
        <v>1.0575299999999999E-2</v>
      </c>
      <c r="L28" s="13">
        <v>16.10088</v>
      </c>
      <c r="M28" s="13">
        <v>0.34738609999999998</v>
      </c>
      <c r="N28" s="23">
        <v>7.6713170000000002</v>
      </c>
      <c r="O28" s="23">
        <v>5.4520850000000003E-2</v>
      </c>
      <c r="P28" s="23">
        <v>2.0636629999999999E-3</v>
      </c>
      <c r="Q28" s="24">
        <v>1.5305540000000001E-5</v>
      </c>
      <c r="S28" s="161">
        <v>15</v>
      </c>
      <c r="T28" s="162">
        <v>5.2903279999999997</v>
      </c>
      <c r="U28" s="163">
        <v>2.0582729999999998E-3</v>
      </c>
      <c r="V28" s="163">
        <v>2.158944E-5</v>
      </c>
      <c r="W28" s="116"/>
      <c r="X28" s="164">
        <v>3342.17</v>
      </c>
      <c r="Y28" s="164">
        <v>2852.7620000000002</v>
      </c>
      <c r="Z28" s="163">
        <v>26004.59</v>
      </c>
      <c r="AA28" s="163">
        <v>22196.61</v>
      </c>
      <c r="AB28" s="116"/>
      <c r="AC28" s="165">
        <v>0.12852230000000001</v>
      </c>
      <c r="AD28" s="165">
        <v>3.4368350000000002E-4</v>
      </c>
      <c r="AE28" s="165">
        <v>3.845475E-5</v>
      </c>
      <c r="AF28" s="166">
        <v>3.2823620000000003E-5</v>
      </c>
      <c r="AG28" s="76">
        <f t="shared" si="0"/>
        <v>15</v>
      </c>
      <c r="AH28" s="12">
        <v>15</v>
      </c>
      <c r="AI28" s="180">
        <v>4.8000000000000001E-2</v>
      </c>
      <c r="AJ28" s="65">
        <v>5.2897969999999999E-5</v>
      </c>
      <c r="AK28" s="65">
        <v>1.735945E-3</v>
      </c>
      <c r="AL28" s="65">
        <v>5.3034340000000001E-3</v>
      </c>
      <c r="AM28" s="65">
        <v>3.2109270000000001E-3</v>
      </c>
      <c r="AN28" s="65">
        <v>0.16948179999999999</v>
      </c>
      <c r="AO28" s="65">
        <v>0.16954920000000001</v>
      </c>
      <c r="AP28" s="65">
        <v>1.3198620000000001</v>
      </c>
      <c r="AQ28" s="68">
        <v>5.1382509999999999E-2</v>
      </c>
      <c r="AR28" s="68">
        <v>4.9072919999999999E-2</v>
      </c>
      <c r="AS28" s="69">
        <v>4.1005440000000002</v>
      </c>
    </row>
    <row r="29" spans="1:45">
      <c r="A29" s="12">
        <v>15</v>
      </c>
      <c r="B29" s="54">
        <v>4.8000000000000001E-2</v>
      </c>
      <c r="C29" s="21">
        <v>0.16954449999999999</v>
      </c>
      <c r="D29" s="14">
        <v>5.2903279999999997</v>
      </c>
      <c r="E29" s="23">
        <v>4.5654950000000003</v>
      </c>
      <c r="F29" s="13">
        <v>1.304036</v>
      </c>
      <c r="G29" s="21">
        <v>5.0728869999999999E-5</v>
      </c>
      <c r="H29" s="14">
        <v>98.80095</v>
      </c>
      <c r="I29" s="14">
        <v>24951.08</v>
      </c>
      <c r="J29" s="23">
        <v>32.816859999999998</v>
      </c>
      <c r="K29" s="13">
        <v>1.0242670000000001E-2</v>
      </c>
      <c r="L29" s="13">
        <v>16.62379</v>
      </c>
      <c r="M29" s="13">
        <v>0.54523569999999999</v>
      </c>
      <c r="N29" s="23">
        <v>7.6914069999999999</v>
      </c>
      <c r="O29" s="23">
        <v>7.9010239999999995E-2</v>
      </c>
      <c r="P29" s="23">
        <v>2.0582729999999998E-3</v>
      </c>
      <c r="Q29" s="24">
        <v>2.158944E-5</v>
      </c>
      <c r="S29" s="161">
        <v>16</v>
      </c>
      <c r="T29" s="162">
        <v>7.172479</v>
      </c>
      <c r="U29" s="163">
        <v>2.0576790000000002E-3</v>
      </c>
      <c r="V29" s="163">
        <v>1.7537839999999999E-5</v>
      </c>
      <c r="W29" s="116"/>
      <c r="X29" s="164">
        <v>5531</v>
      </c>
      <c r="Y29" s="164">
        <v>6429.027</v>
      </c>
      <c r="Z29" s="163">
        <v>42852.04</v>
      </c>
      <c r="AA29" s="163">
        <v>49809.599999999999</v>
      </c>
      <c r="AB29" s="116"/>
      <c r="AC29" s="165">
        <v>0.12907199999999999</v>
      </c>
      <c r="AD29" s="165">
        <v>1.639229E-4</v>
      </c>
      <c r="AE29" s="165">
        <v>2.3336109999999999E-5</v>
      </c>
      <c r="AF29" s="166">
        <v>2.712502E-5</v>
      </c>
      <c r="AG29" s="76">
        <f t="shared" si="0"/>
        <v>16</v>
      </c>
      <c r="AH29" s="12">
        <v>16</v>
      </c>
      <c r="AI29" s="180">
        <v>5.0999999999999997E-2</v>
      </c>
      <c r="AJ29" s="65">
        <v>4.4461829999999997E-5</v>
      </c>
      <c r="AK29" s="65">
        <v>2.3230239999999999E-3</v>
      </c>
      <c r="AL29" s="65">
        <v>7.0970010000000004E-3</v>
      </c>
      <c r="AM29" s="65">
        <v>4.4616370000000001E-3</v>
      </c>
      <c r="AN29" s="65">
        <v>0.2297786</v>
      </c>
      <c r="AO29" s="65">
        <v>0.22986989999999999</v>
      </c>
      <c r="AP29" s="65">
        <v>1.781814</v>
      </c>
      <c r="AQ29" s="68">
        <v>5.1602170000000003E-2</v>
      </c>
      <c r="AR29" s="68">
        <v>4.8643579999999999E-2</v>
      </c>
      <c r="AS29" s="69">
        <v>6.5284610000000001</v>
      </c>
    </row>
    <row r="30" spans="1:45">
      <c r="A30" s="12">
        <v>16</v>
      </c>
      <c r="B30" s="54">
        <v>5.0999999999999997E-2</v>
      </c>
      <c r="C30" s="21">
        <v>0.2298637</v>
      </c>
      <c r="D30" s="14">
        <v>7.172479</v>
      </c>
      <c r="E30" s="23">
        <v>6.1897700000000002</v>
      </c>
      <c r="F30" s="13">
        <v>1.7684850000000001</v>
      </c>
      <c r="G30" s="21">
        <v>4.1559159999999997E-5</v>
      </c>
      <c r="H30" s="14">
        <v>99.251940000000005</v>
      </c>
      <c r="I30" s="14">
        <v>40075.14</v>
      </c>
      <c r="J30" s="23">
        <v>52.247599999999998</v>
      </c>
      <c r="K30" s="13">
        <v>1.010984E-2</v>
      </c>
      <c r="L30" s="13">
        <v>16.842199999999998</v>
      </c>
      <c r="M30" s="13">
        <v>0.39181009999999999</v>
      </c>
      <c r="N30" s="23">
        <v>7.6936249999999999</v>
      </c>
      <c r="O30" s="23">
        <v>6.3511880000000007E-2</v>
      </c>
      <c r="P30" s="23">
        <v>2.0576790000000002E-3</v>
      </c>
      <c r="Q30" s="24">
        <v>1.7537839999999999E-5</v>
      </c>
      <c r="S30" s="161">
        <v>17</v>
      </c>
      <c r="T30" s="162">
        <v>5.4384350000000001</v>
      </c>
      <c r="U30" s="163">
        <v>2.0684599999999998E-3</v>
      </c>
      <c r="V30" s="163">
        <v>2.009806E-5</v>
      </c>
      <c r="W30" s="116"/>
      <c r="X30" s="164">
        <v>3105.7649999999999</v>
      </c>
      <c r="Y30" s="164">
        <v>2277.1</v>
      </c>
      <c r="Z30" s="163">
        <v>24068.65</v>
      </c>
      <c r="AA30" s="163">
        <v>17646.740000000002</v>
      </c>
      <c r="AB30" s="116"/>
      <c r="AC30" s="165">
        <v>0.12903780000000001</v>
      </c>
      <c r="AD30" s="165">
        <v>2.8968629999999998E-4</v>
      </c>
      <c r="AE30" s="165">
        <v>4.1547819999999997E-5</v>
      </c>
      <c r="AF30" s="166">
        <v>3.046219E-5</v>
      </c>
      <c r="AG30" s="76">
        <f t="shared" si="0"/>
        <v>17</v>
      </c>
      <c r="AH30" s="12">
        <v>17</v>
      </c>
      <c r="AI30" s="180">
        <v>5.3999999999999999E-2</v>
      </c>
      <c r="AJ30" s="65">
        <v>5.8087339999999998E-5</v>
      </c>
      <c r="AK30" s="65">
        <v>1.575634E-3</v>
      </c>
      <c r="AL30" s="65">
        <v>4.8136730000000001E-3</v>
      </c>
      <c r="AM30" s="65">
        <v>3.3058269999999999E-3</v>
      </c>
      <c r="AN30" s="65">
        <v>0.17422599999999999</v>
      </c>
      <c r="AO30" s="65">
        <v>0.17429520000000001</v>
      </c>
      <c r="AP30" s="65">
        <v>1.3513949999999999</v>
      </c>
      <c r="AQ30" s="68">
        <v>5.1588479999999999E-2</v>
      </c>
      <c r="AR30" s="68">
        <v>4.3501819999999997E-2</v>
      </c>
      <c r="AS30" s="69">
        <v>3.3893650000000002</v>
      </c>
    </row>
    <row r="31" spans="1:45">
      <c r="A31" s="12">
        <v>17</v>
      </c>
      <c r="B31" s="54">
        <v>5.3999999999999999E-2</v>
      </c>
      <c r="C31" s="21">
        <v>0.174291</v>
      </c>
      <c r="D31" s="14">
        <v>5.4384350000000001</v>
      </c>
      <c r="E31" s="23">
        <v>4.6933090000000002</v>
      </c>
      <c r="F31" s="13">
        <v>1.333941</v>
      </c>
      <c r="G31" s="21">
        <v>5.6118549999999998E-5</v>
      </c>
      <c r="H31" s="14">
        <v>98.708430000000007</v>
      </c>
      <c r="I31" s="14">
        <v>23264.880000000001</v>
      </c>
      <c r="J31" s="23">
        <v>27.125260000000001</v>
      </c>
      <c r="K31" s="13">
        <v>9.0436249999999996E-3</v>
      </c>
      <c r="L31" s="13">
        <v>18.8279</v>
      </c>
      <c r="M31" s="13">
        <v>0.59498070000000003</v>
      </c>
      <c r="N31" s="23">
        <v>7.6535250000000001</v>
      </c>
      <c r="O31" s="23">
        <v>7.2572510000000007E-2</v>
      </c>
      <c r="P31" s="23">
        <v>2.0684599999999998E-3</v>
      </c>
      <c r="Q31" s="24">
        <v>2.009806E-5</v>
      </c>
      <c r="S31" s="161">
        <v>18</v>
      </c>
      <c r="T31" s="162">
        <v>9.1882319999999993</v>
      </c>
      <c r="U31" s="163">
        <v>2.0617019999999999E-3</v>
      </c>
      <c r="V31" s="163">
        <v>1.3942450000000001E-5</v>
      </c>
      <c r="W31" s="116"/>
      <c r="X31" s="164">
        <v>4047.0450000000001</v>
      </c>
      <c r="Y31" s="164">
        <v>2647.2469999999998</v>
      </c>
      <c r="Z31" s="163">
        <v>31374.3</v>
      </c>
      <c r="AA31" s="163">
        <v>20522.5</v>
      </c>
      <c r="AB31" s="116"/>
      <c r="AC31" s="165">
        <v>0.12899240000000001</v>
      </c>
      <c r="AD31" s="165">
        <v>1.6919259999999999E-4</v>
      </c>
      <c r="AE31" s="165">
        <v>3.187322E-5</v>
      </c>
      <c r="AF31" s="166">
        <v>2.0848849999999999E-5</v>
      </c>
      <c r="AG31" s="76">
        <f t="shared" si="0"/>
        <v>18</v>
      </c>
      <c r="AH31" s="12">
        <v>18</v>
      </c>
      <c r="AI31" s="180">
        <v>5.8000000000000003E-2</v>
      </c>
      <c r="AJ31" s="65">
        <v>7.5968180000000001E-5</v>
      </c>
      <c r="AK31" s="65">
        <v>2.5672080000000001E-3</v>
      </c>
      <c r="AL31" s="65">
        <v>7.8429999999999993E-3</v>
      </c>
      <c r="AM31" s="65">
        <v>5.744763E-3</v>
      </c>
      <c r="AN31" s="65">
        <v>0.29435450000000002</v>
      </c>
      <c r="AO31" s="65">
        <v>0.2944715</v>
      </c>
      <c r="AP31" s="65">
        <v>2.2839839999999998</v>
      </c>
      <c r="AQ31" s="68">
        <v>5.1570339999999999E-2</v>
      </c>
      <c r="AR31" s="68">
        <v>4.1937469999999998E-2</v>
      </c>
      <c r="AS31" s="69">
        <v>4.2225400000000004</v>
      </c>
    </row>
    <row r="32" spans="1:45">
      <c r="A32" s="12">
        <v>18</v>
      </c>
      <c r="B32" s="54">
        <v>5.8000000000000003E-2</v>
      </c>
      <c r="C32" s="21">
        <v>0.29446460000000002</v>
      </c>
      <c r="D32" s="14">
        <v>9.1882319999999993</v>
      </c>
      <c r="E32" s="23">
        <v>7.9293430000000003</v>
      </c>
      <c r="F32" s="13">
        <v>2.2610800000000002</v>
      </c>
      <c r="G32" s="21">
        <v>7.2760400000000002E-5</v>
      </c>
      <c r="H32" s="14">
        <v>98.997190000000003</v>
      </c>
      <c r="I32" s="14">
        <v>30065.01</v>
      </c>
      <c r="J32" s="23">
        <v>33.793210000000002</v>
      </c>
      <c r="K32" s="13">
        <v>8.7214860000000005E-3</v>
      </c>
      <c r="L32" s="13">
        <v>19.523340000000001</v>
      </c>
      <c r="M32" s="13">
        <v>0.3951287</v>
      </c>
      <c r="N32" s="23">
        <v>7.6786139999999996</v>
      </c>
      <c r="O32" s="23">
        <v>4.9308650000000002E-2</v>
      </c>
      <c r="P32" s="23">
        <v>2.0617019999999999E-3</v>
      </c>
      <c r="Q32" s="24">
        <v>1.3942450000000001E-5</v>
      </c>
      <c r="S32" s="161">
        <v>19</v>
      </c>
      <c r="T32" s="162">
        <v>3.03661</v>
      </c>
      <c r="U32" s="163">
        <v>2.048593E-3</v>
      </c>
      <c r="V32" s="163">
        <v>4.050201E-5</v>
      </c>
      <c r="W32" s="116"/>
      <c r="X32" s="164">
        <v>4490.6660000000002</v>
      </c>
      <c r="Y32" s="164">
        <v>10243.31</v>
      </c>
      <c r="Z32" s="163">
        <v>35001.339999999997</v>
      </c>
      <c r="AA32" s="163">
        <v>79838.83</v>
      </c>
      <c r="AB32" s="116"/>
      <c r="AC32" s="165">
        <v>0.12829979999999999</v>
      </c>
      <c r="AD32" s="165">
        <v>1.3794090000000001E-4</v>
      </c>
      <c r="AE32" s="165">
        <v>2.8570339999999999E-5</v>
      </c>
      <c r="AF32" s="166">
        <v>6.5169569999999998E-5</v>
      </c>
      <c r="AG32" s="76">
        <f t="shared" si="0"/>
        <v>19</v>
      </c>
      <c r="AH32" s="12">
        <v>19</v>
      </c>
      <c r="AI32" s="180">
        <v>6.2E-2</v>
      </c>
      <c r="AJ32" s="65">
        <v>2.2744929999999998E-5</v>
      </c>
      <c r="AK32" s="65">
        <v>8.5945789999999998E-4</v>
      </c>
      <c r="AL32" s="65">
        <v>2.625704E-3</v>
      </c>
      <c r="AM32" s="65">
        <v>1.9538910000000001E-3</v>
      </c>
      <c r="AN32" s="65">
        <v>9.7280950000000005E-2</v>
      </c>
      <c r="AO32" s="65">
        <v>9.7319619999999996E-2</v>
      </c>
      <c r="AP32" s="65">
        <v>0.75890400000000002</v>
      </c>
      <c r="AQ32" s="68">
        <v>5.1293610000000003E-2</v>
      </c>
      <c r="AR32" s="68">
        <v>4.2254399999999998E-2</v>
      </c>
      <c r="AS32" s="69">
        <v>4.7215470000000002</v>
      </c>
    </row>
    <row r="33" spans="1:45">
      <c r="A33" s="12">
        <v>19</v>
      </c>
      <c r="B33" s="54">
        <v>6.2E-2</v>
      </c>
      <c r="C33" s="21">
        <v>9.7317329999999994E-2</v>
      </c>
      <c r="D33" s="14">
        <v>3.03661</v>
      </c>
      <c r="E33" s="23">
        <v>2.6205609999999999</v>
      </c>
      <c r="F33" s="13">
        <v>0.75204380000000004</v>
      </c>
      <c r="G33" s="14">
        <v>2.1671020000000001E-5</v>
      </c>
      <c r="H33" s="14">
        <v>99.096029999999999</v>
      </c>
      <c r="I33" s="14">
        <v>33365.85</v>
      </c>
      <c r="J33" s="23">
        <v>37.78678</v>
      </c>
      <c r="K33" s="13">
        <v>8.8348009999999998E-3</v>
      </c>
      <c r="L33" s="21">
        <v>19.272929999999999</v>
      </c>
      <c r="M33" s="21">
        <v>1.2194780000000001</v>
      </c>
      <c r="N33" s="23">
        <v>7.7277480000000001</v>
      </c>
      <c r="O33" s="23">
        <v>0.15190129999999999</v>
      </c>
      <c r="P33" s="23">
        <v>2.048593E-3</v>
      </c>
      <c r="Q33" s="24">
        <v>4.050201E-5</v>
      </c>
      <c r="S33" s="161">
        <v>20</v>
      </c>
      <c r="T33" s="162">
        <v>0.68376669999999995</v>
      </c>
      <c r="U33" s="163">
        <v>1.9671670000000001E-3</v>
      </c>
      <c r="V33" s="163">
        <v>1.537721E-4</v>
      </c>
      <c r="W33" s="116"/>
      <c r="X33" s="164">
        <v>-51340.89</v>
      </c>
      <c r="Y33" s="164">
        <v>5541406</v>
      </c>
      <c r="Z33" s="163">
        <v>-412873.5</v>
      </c>
      <c r="AA33" s="163">
        <v>44562910</v>
      </c>
      <c r="AB33" s="116"/>
      <c r="AC33" s="165">
        <v>0.12435019999999999</v>
      </c>
      <c r="AD33" s="165">
        <v>5.7486760000000005E-4</v>
      </c>
      <c r="AE33" s="165">
        <v>-2.4220490000000001E-6</v>
      </c>
      <c r="AF33" s="166">
        <v>2.6142039999999997E-4</v>
      </c>
      <c r="AG33" s="76">
        <f t="shared" si="0"/>
        <v>20</v>
      </c>
      <c r="AH33" s="12">
        <v>20</v>
      </c>
      <c r="AI33" s="180">
        <v>6.8000000000000005E-2</v>
      </c>
      <c r="AJ33" s="65">
        <v>0</v>
      </c>
      <c r="AK33" s="65">
        <v>3.4158689999999999E-4</v>
      </c>
      <c r="AL33" s="65">
        <v>1.043572E-3</v>
      </c>
      <c r="AM33" s="65">
        <v>3.8721179999999999E-4</v>
      </c>
      <c r="AN33" s="65">
        <v>2.1905569999999999E-2</v>
      </c>
      <c r="AO33" s="65">
        <v>2.1914280000000001E-2</v>
      </c>
      <c r="AP33" s="65">
        <v>0.17631069999999999</v>
      </c>
      <c r="AQ33" s="68">
        <v>4.9715339999999997E-2</v>
      </c>
      <c r="AR33" s="68">
        <v>7.2286439999999993E-2</v>
      </c>
      <c r="AS33" s="69" t="s">
        <v>102</v>
      </c>
    </row>
    <row r="34" spans="1:45">
      <c r="A34" s="12">
        <v>20</v>
      </c>
      <c r="B34" s="54">
        <v>6.8000000000000005E-2</v>
      </c>
      <c r="C34" s="21">
        <v>2.191336E-2</v>
      </c>
      <c r="D34" s="14">
        <v>0.68376669999999995</v>
      </c>
      <c r="E34" s="23">
        <v>0.59008309999999997</v>
      </c>
      <c r="F34" s="13">
        <v>0.17635049999999999</v>
      </c>
      <c r="G34" s="14">
        <v>-4.268208E-7</v>
      </c>
      <c r="H34" s="14">
        <v>100.0226</v>
      </c>
      <c r="I34" s="14" t="s">
        <v>102</v>
      </c>
      <c r="J34" s="23" t="s">
        <v>102</v>
      </c>
      <c r="K34" s="13">
        <v>1.5593610000000001E-2</v>
      </c>
      <c r="L34" s="21">
        <v>10.919180000000001</v>
      </c>
      <c r="M34" s="21">
        <v>1.6241129999999999</v>
      </c>
      <c r="N34" s="23">
        <v>8.0476220000000005</v>
      </c>
      <c r="O34" s="23">
        <v>0.62884549999999995</v>
      </c>
      <c r="P34" s="23">
        <v>1.9671670000000001E-3</v>
      </c>
      <c r="Q34" s="24">
        <v>1.537721E-4</v>
      </c>
      <c r="S34" s="161">
        <v>21</v>
      </c>
      <c r="T34" s="162">
        <v>0.35973270000000002</v>
      </c>
      <c r="U34" s="163">
        <v>1.9184919999999999E-3</v>
      </c>
      <c r="V34" s="163">
        <v>2.6348309999999999E-4</v>
      </c>
      <c r="W34" s="116"/>
      <c r="X34" s="164">
        <v>-94730.39</v>
      </c>
      <c r="Y34" s="164">
        <v>33939870</v>
      </c>
      <c r="Z34" s="163">
        <v>-781397.5</v>
      </c>
      <c r="AA34" s="163">
        <v>279958000</v>
      </c>
      <c r="AB34" s="116"/>
      <c r="AC34" s="165">
        <v>0.12123200000000001</v>
      </c>
      <c r="AD34" s="165">
        <v>1.36681E-3</v>
      </c>
      <c r="AE34" s="165">
        <v>-1.2797579999999999E-6</v>
      </c>
      <c r="AF34" s="166">
        <v>4.5851010000000001E-4</v>
      </c>
      <c r="AG34" s="76">
        <f t="shared" si="0"/>
        <v>21</v>
      </c>
      <c r="AH34" s="12">
        <v>21</v>
      </c>
      <c r="AI34" s="181">
        <v>0.08</v>
      </c>
      <c r="AJ34" s="65">
        <v>0</v>
      </c>
      <c r="AK34" s="65">
        <v>9.7397390000000003E-5</v>
      </c>
      <c r="AL34" s="65">
        <v>2.9755580000000002E-4</v>
      </c>
      <c r="AM34" s="65">
        <v>2.0834480000000001E-4</v>
      </c>
      <c r="AN34" s="65">
        <v>1.1524400000000001E-2</v>
      </c>
      <c r="AO34" s="65">
        <v>1.1528979999999999E-2</v>
      </c>
      <c r="AP34" s="65">
        <v>9.5142450000000003E-2</v>
      </c>
      <c r="AQ34" s="68">
        <v>4.84693E-2</v>
      </c>
      <c r="AR34" s="68">
        <v>3.8195060000000003E-2</v>
      </c>
      <c r="AS34" s="69" t="s">
        <v>102</v>
      </c>
    </row>
    <row r="35" spans="1:45">
      <c r="A35" s="12">
        <v>21</v>
      </c>
      <c r="B35" s="54">
        <v>0.08</v>
      </c>
      <c r="C35" s="21">
        <v>1.1528719999999999E-2</v>
      </c>
      <c r="D35" s="14">
        <v>0.35973270000000002</v>
      </c>
      <c r="E35" s="23">
        <v>0.31044529999999998</v>
      </c>
      <c r="F35" s="13">
        <v>9.5132670000000003E-2</v>
      </c>
      <c r="G35" s="14">
        <v>-1.2170029999999999E-7</v>
      </c>
      <c r="H35" s="14">
        <v>99.989729999999994</v>
      </c>
      <c r="I35" s="14" t="s">
        <v>102</v>
      </c>
      <c r="J35" s="23" t="s">
        <v>102</v>
      </c>
      <c r="K35" s="13">
        <v>8.4514080000000005E-3</v>
      </c>
      <c r="L35" s="21">
        <v>20.147259999999999</v>
      </c>
      <c r="M35" s="21">
        <v>10.608459999999999</v>
      </c>
      <c r="N35" s="23">
        <v>8.2517990000000001</v>
      </c>
      <c r="O35" s="23">
        <v>1.1331560000000001</v>
      </c>
      <c r="P35" s="23">
        <v>1.9184919999999999E-3</v>
      </c>
      <c r="Q35" s="24">
        <v>2.6348309999999999E-4</v>
      </c>
      <c r="S35" s="161">
        <v>22</v>
      </c>
      <c r="T35" s="162">
        <v>0.60790699999999998</v>
      </c>
      <c r="U35" s="163">
        <v>1.927128E-3</v>
      </c>
      <c r="V35" s="163">
        <v>1.509545E-4</v>
      </c>
      <c r="W35" s="116"/>
      <c r="X35" s="164">
        <v>-53772.25</v>
      </c>
      <c r="Y35" s="164">
        <v>6220948</v>
      </c>
      <c r="Z35" s="163">
        <v>-441430.9</v>
      </c>
      <c r="AA35" s="163">
        <v>51069430</v>
      </c>
      <c r="AB35" s="116"/>
      <c r="AC35" s="165">
        <v>0.12181350000000001</v>
      </c>
      <c r="AD35" s="165">
        <v>4.7740499999999997E-4</v>
      </c>
      <c r="AE35" s="165">
        <v>-2.2653600000000001E-6</v>
      </c>
      <c r="AF35" s="166">
        <v>2.6208109999999998E-4</v>
      </c>
      <c r="AG35" s="76">
        <f t="shared" si="0"/>
        <v>22</v>
      </c>
      <c r="AH35" s="12">
        <v>22</v>
      </c>
      <c r="AI35" s="181">
        <v>0.1</v>
      </c>
      <c r="AJ35" s="65">
        <v>0</v>
      </c>
      <c r="AK35" s="65">
        <v>2.8995840000000002E-4</v>
      </c>
      <c r="AL35" s="65">
        <v>8.8584299999999998E-4</v>
      </c>
      <c r="AM35" s="65">
        <v>3.3826759999999999E-4</v>
      </c>
      <c r="AN35" s="65">
        <v>1.947525E-2</v>
      </c>
      <c r="AO35" s="65">
        <v>1.9482989999999999E-2</v>
      </c>
      <c r="AP35" s="65">
        <v>0.1600126</v>
      </c>
      <c r="AQ35" s="68">
        <v>4.8701679999999997E-2</v>
      </c>
      <c r="AR35" s="68">
        <v>6.7610719999999999E-2</v>
      </c>
      <c r="AS35" s="69" t="s">
        <v>102</v>
      </c>
    </row>
    <row r="36" spans="1:45">
      <c r="A36" s="12">
        <v>22</v>
      </c>
      <c r="B36" s="54">
        <v>0.1</v>
      </c>
      <c r="C36" s="21">
        <v>1.948221E-2</v>
      </c>
      <c r="D36" s="14">
        <v>0.60790699999999998</v>
      </c>
      <c r="E36" s="23">
        <v>0.524617</v>
      </c>
      <c r="F36" s="13">
        <v>0.16004289999999999</v>
      </c>
      <c r="G36" s="14">
        <v>-3.6230979999999998E-7</v>
      </c>
      <c r="H36" s="14">
        <v>100.0189</v>
      </c>
      <c r="I36" s="14" t="s">
        <v>102</v>
      </c>
      <c r="J36" s="23" t="s">
        <v>102</v>
      </c>
      <c r="K36" s="13">
        <v>1.488856E-2</v>
      </c>
      <c r="L36" s="21">
        <v>11.43628</v>
      </c>
      <c r="M36" s="21">
        <v>1.7811509999999999</v>
      </c>
      <c r="N36" s="23">
        <v>8.2148219999999998</v>
      </c>
      <c r="O36" s="23">
        <v>0.64324210000000004</v>
      </c>
      <c r="P36" s="23">
        <v>1.927128E-3</v>
      </c>
      <c r="Q36" s="24">
        <v>1.509545E-4</v>
      </c>
      <c r="S36" s="161">
        <v>23</v>
      </c>
      <c r="T36" s="162">
        <v>0.3594832</v>
      </c>
      <c r="U36" s="163">
        <v>1.803673E-3</v>
      </c>
      <c r="V36" s="163">
        <v>2.2028879999999999E-4</v>
      </c>
      <c r="W36" s="116"/>
      <c r="X36" s="164">
        <v>-48776.21</v>
      </c>
      <c r="Y36" s="164">
        <v>8525587</v>
      </c>
      <c r="Z36" s="163">
        <v>-427815</v>
      </c>
      <c r="AA36" s="163">
        <v>74777730</v>
      </c>
      <c r="AB36" s="116"/>
      <c r="AC36" s="165">
        <v>0.1140124</v>
      </c>
      <c r="AD36" s="165">
        <v>8.0236830000000002E-4</v>
      </c>
      <c r="AE36" s="165">
        <v>-2.337459E-6</v>
      </c>
      <c r="AF36" s="166">
        <v>4.0856410000000002E-4</v>
      </c>
      <c r="AG36" s="76">
        <f t="shared" si="0"/>
        <v>23</v>
      </c>
      <c r="AH36" s="12">
        <v>23</v>
      </c>
      <c r="AI36" s="181">
        <v>0.12</v>
      </c>
      <c r="AJ36" s="65">
        <v>0</v>
      </c>
      <c r="AK36" s="65">
        <v>1.890285E-4</v>
      </c>
      <c r="AL36" s="65">
        <v>5.7749519999999999E-4</v>
      </c>
      <c r="AM36" s="65">
        <v>2.4367219999999999E-4</v>
      </c>
      <c r="AN36" s="65">
        <v>1.151665E-2</v>
      </c>
      <c r="AO36" s="65">
        <v>1.152123E-2</v>
      </c>
      <c r="AP36" s="65">
        <v>0.10109410000000001</v>
      </c>
      <c r="AQ36" s="68">
        <v>4.5584159999999999E-2</v>
      </c>
      <c r="AR36" s="68">
        <v>6.9764699999999999E-2</v>
      </c>
      <c r="AS36" s="69" t="s">
        <v>102</v>
      </c>
    </row>
    <row r="37" spans="1:45">
      <c r="A37" s="12">
        <v>23</v>
      </c>
      <c r="B37" s="54">
        <v>0.12</v>
      </c>
      <c r="C37" s="21">
        <v>1.152072E-2</v>
      </c>
      <c r="D37" s="14">
        <v>0.3594832</v>
      </c>
      <c r="E37" s="23">
        <v>0.31023000000000001</v>
      </c>
      <c r="F37" s="13">
        <v>0.1011185</v>
      </c>
      <c r="G37" s="14">
        <v>-2.3619560000000001E-7</v>
      </c>
      <c r="H37" s="14">
        <v>100.02419999999999</v>
      </c>
      <c r="I37" s="14" t="s">
        <v>102</v>
      </c>
      <c r="J37" s="23" t="s">
        <v>102</v>
      </c>
      <c r="K37" s="13">
        <v>1.6413500000000001E-2</v>
      </c>
      <c r="L37" s="21">
        <v>10.37372</v>
      </c>
      <c r="M37" s="21">
        <v>2.7464949999999999</v>
      </c>
      <c r="N37" s="23">
        <v>8.7770989999999998</v>
      </c>
      <c r="O37" s="23">
        <v>1.0718160000000001</v>
      </c>
      <c r="P37" s="23">
        <v>1.803673E-3</v>
      </c>
      <c r="Q37" s="24">
        <v>2.2028879999999999E-4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3.204801588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660</v>
      </c>
      <c r="T53" s="114">
        <v>0</v>
      </c>
      <c r="U53" s="121">
        <v>-4.613547E-3</v>
      </c>
      <c r="V53" s="65">
        <v>2.9296479999999998E-5</v>
      </c>
      <c r="W53" s="65">
        <v>-1.968558E-3</v>
      </c>
      <c r="X53" s="65">
        <v>3.3127329999999999E-5</v>
      </c>
      <c r="Y53" s="169">
        <v>-2.426657E-3</v>
      </c>
      <c r="Z53" s="169">
        <v>3.5881979999999998E-5</v>
      </c>
      <c r="AA53" s="169">
        <v>2.436636E-2</v>
      </c>
      <c r="AB53" s="65">
        <v>3.9037900000000001E-5</v>
      </c>
      <c r="AC53" s="65">
        <v>8.9367030000000007E-3</v>
      </c>
      <c r="AD53" s="105">
        <v>2.314258E-4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1.063399E-3</v>
      </c>
      <c r="V61" s="70">
        <v>5.6458710000000003E-5</v>
      </c>
      <c r="W61" s="70">
        <v>2.9080039999999999E-4</v>
      </c>
      <c r="X61" s="70">
        <v>5.145624E-5</v>
      </c>
      <c r="Y61" s="172">
        <v>3.2080889999999999E-4</v>
      </c>
      <c r="Z61" s="172">
        <v>5.3284259999999998E-5</v>
      </c>
      <c r="AA61" s="172">
        <v>6.7615139999999997E-3</v>
      </c>
      <c r="AB61" s="70">
        <v>7.1941049999999998E-5</v>
      </c>
      <c r="AC61" s="70">
        <v>0.34358300000000003</v>
      </c>
      <c r="AD61" s="108">
        <v>6.6308510000000003E-4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3.3026749999999998E-4</v>
      </c>
      <c r="V62" s="65">
        <v>5.1780770000000002E-5</v>
      </c>
      <c r="W62" s="65">
        <v>2.1635980000000001E-3</v>
      </c>
      <c r="X62" s="169">
        <v>4.969619E-5</v>
      </c>
      <c r="Y62" s="169">
        <v>9.1937259999999999E-4</v>
      </c>
      <c r="Z62" s="169">
        <v>5.2183530000000001E-5</v>
      </c>
      <c r="AA62" s="65">
        <v>4.4744939999999997E-2</v>
      </c>
      <c r="AB62" s="65">
        <v>1.197965E-4</v>
      </c>
      <c r="AC62" s="65">
        <v>0.44248300000000002</v>
      </c>
      <c r="AD62" s="105">
        <v>9.4063679999999996E-4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2.1074249999999999E-4</v>
      </c>
      <c r="V63" s="65">
        <v>4.9052509999999999E-5</v>
      </c>
      <c r="W63" s="65">
        <v>4.9622119999999997E-3</v>
      </c>
      <c r="X63" s="169">
        <v>5.3926299999999999E-5</v>
      </c>
      <c r="Y63" s="169">
        <v>2.18162E-3</v>
      </c>
      <c r="Z63" s="169">
        <v>5.8909049999999998E-5</v>
      </c>
      <c r="AA63" s="65">
        <v>0.1123408</v>
      </c>
      <c r="AB63" s="65">
        <v>1.8037009999999999E-4</v>
      </c>
      <c r="AC63" s="65">
        <v>0.91200029999999999</v>
      </c>
      <c r="AD63" s="105">
        <v>7.74506E-4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2.332034E-4</v>
      </c>
      <c r="V64" s="65">
        <v>4.6611540000000002E-5</v>
      </c>
      <c r="W64" s="65">
        <v>5.5662760000000002E-3</v>
      </c>
      <c r="X64" s="169">
        <v>5.7298710000000002E-5</v>
      </c>
      <c r="Y64" s="169">
        <v>3.0255049999999999E-3</v>
      </c>
      <c r="Z64" s="169">
        <v>5.0302890000000002E-5</v>
      </c>
      <c r="AA64" s="65">
        <v>0.154941</v>
      </c>
      <c r="AB64" s="65">
        <v>2.5387039999999998E-4</v>
      </c>
      <c r="AC64" s="65">
        <v>1.2571600000000001</v>
      </c>
      <c r="AD64" s="105">
        <v>1.4720829999999999E-3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1.017171E-4</v>
      </c>
      <c r="V65" s="65">
        <v>4.5846739999999999E-5</v>
      </c>
      <c r="W65" s="65">
        <v>4.9649990000000003E-3</v>
      </c>
      <c r="X65" s="169">
        <v>6.0588899999999999E-5</v>
      </c>
      <c r="Y65" s="169">
        <v>3.4279509999999998E-3</v>
      </c>
      <c r="Z65" s="169">
        <v>6.0389690000000002E-5</v>
      </c>
      <c r="AA65" s="65">
        <v>0.1739957</v>
      </c>
      <c r="AB65" s="65">
        <v>9.9717600000000001E-4</v>
      </c>
      <c r="AC65" s="65">
        <v>1.3707720000000001</v>
      </c>
      <c r="AD65" s="105">
        <v>9.0939869999999996E-3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4.8886459999999997E-5</v>
      </c>
      <c r="V66" s="65">
        <v>4.3327510000000002E-5</v>
      </c>
      <c r="W66" s="65">
        <v>3.255801E-3</v>
      </c>
      <c r="X66" s="169">
        <v>6.4870209999999995E-5</v>
      </c>
      <c r="Y66" s="169">
        <v>2.4190700000000002E-3</v>
      </c>
      <c r="Z66" s="169">
        <v>5.7623449999999998E-5</v>
      </c>
      <c r="AA66" s="65">
        <v>0.1273475</v>
      </c>
      <c r="AB66" s="65">
        <v>2.5957550000000002E-4</v>
      </c>
      <c r="AC66" s="65">
        <v>0.99456739999999999</v>
      </c>
      <c r="AD66" s="105">
        <v>1.2698799999999999E-3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6.8866800000000003E-5</v>
      </c>
      <c r="V67" s="65">
        <v>4.286213E-5</v>
      </c>
      <c r="W67" s="65">
        <v>4.1182229999999998E-3</v>
      </c>
      <c r="X67" s="169">
        <v>4.825619E-5</v>
      </c>
      <c r="Y67" s="169">
        <v>3.6306620000000002E-3</v>
      </c>
      <c r="Z67" s="169">
        <v>5.376619E-5</v>
      </c>
      <c r="AA67" s="65">
        <v>0.1862762</v>
      </c>
      <c r="AB67" s="65">
        <v>1.534595E-4</v>
      </c>
      <c r="AC67" s="65">
        <v>1.454528</v>
      </c>
      <c r="AD67" s="105">
        <v>7.1026270000000005E-4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5.8445700000000002E-5</v>
      </c>
      <c r="V68" s="65">
        <v>4.7879030000000002E-5</v>
      </c>
      <c r="W68" s="65">
        <v>3.2897579999999998E-3</v>
      </c>
      <c r="X68" s="169">
        <v>5.2119569999999999E-5</v>
      </c>
      <c r="Y68" s="169">
        <v>3.435193E-3</v>
      </c>
      <c r="Z68" s="169">
        <v>5.9049509999999998E-5</v>
      </c>
      <c r="AA68" s="65">
        <v>0.1756383</v>
      </c>
      <c r="AB68" s="65">
        <v>2.3891210000000001E-4</v>
      </c>
      <c r="AC68" s="65">
        <v>1.369138</v>
      </c>
      <c r="AD68" s="105">
        <v>1.7471590000000001E-3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4.712684E-5</v>
      </c>
      <c r="V69" s="65">
        <v>4.6580399999999999E-5</v>
      </c>
      <c r="W69" s="65">
        <v>2.9089369999999999E-3</v>
      </c>
      <c r="X69" s="169">
        <v>5.8028690000000002E-5</v>
      </c>
      <c r="Y69" s="169">
        <v>3.8310449999999999E-3</v>
      </c>
      <c r="Z69" s="169">
        <v>6.0274969999999999E-5</v>
      </c>
      <c r="AA69" s="65">
        <v>0.19750570000000001</v>
      </c>
      <c r="AB69" s="65">
        <v>1.2615829999999999E-3</v>
      </c>
      <c r="AC69" s="65">
        <v>1.5460069999999999</v>
      </c>
      <c r="AD69" s="105">
        <v>1.0695410000000001E-2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3.874613E-5</v>
      </c>
      <c r="V70" s="65">
        <v>5.0003999999999998E-5</v>
      </c>
      <c r="W70" s="65">
        <v>2.47737E-3</v>
      </c>
      <c r="X70" s="169">
        <v>5.2702569999999997E-5</v>
      </c>
      <c r="Y70" s="169">
        <v>3.6314120000000001E-3</v>
      </c>
      <c r="Z70" s="169">
        <v>5.2681179999999998E-5</v>
      </c>
      <c r="AA70" s="65">
        <v>0.18533630000000001</v>
      </c>
      <c r="AB70" s="65">
        <v>4.122943E-4</v>
      </c>
      <c r="AC70" s="65">
        <v>1.442618</v>
      </c>
      <c r="AD70" s="105">
        <v>3.449503E-3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6.8619570000000001E-5</v>
      </c>
      <c r="V71" s="65">
        <v>4.5377509999999998E-5</v>
      </c>
      <c r="W71" s="65">
        <v>2.300351E-3</v>
      </c>
      <c r="X71" s="169">
        <v>5.3205509999999998E-5</v>
      </c>
      <c r="Y71" s="169">
        <v>3.774127E-3</v>
      </c>
      <c r="Z71" s="169">
        <v>5.3349130000000003E-5</v>
      </c>
      <c r="AA71" s="65">
        <v>0.19228790000000001</v>
      </c>
      <c r="AB71" s="65">
        <v>2.001029E-4</v>
      </c>
      <c r="AC71" s="65">
        <v>1.4968999999999999</v>
      </c>
      <c r="AD71" s="105">
        <v>9.9407550000000003E-4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6.9618609999999999E-5</v>
      </c>
      <c r="V72" s="65">
        <v>4.3353870000000003E-5</v>
      </c>
      <c r="W72" s="65">
        <v>1.979724E-3</v>
      </c>
      <c r="X72" s="169">
        <v>5.3628239999999999E-5</v>
      </c>
      <c r="Y72" s="169">
        <v>3.2017310000000002E-3</v>
      </c>
      <c r="Z72" s="169">
        <v>5.8666840000000002E-5</v>
      </c>
      <c r="AA72" s="65">
        <v>0.16280559999999999</v>
      </c>
      <c r="AB72" s="65">
        <v>2.6655590000000001E-4</v>
      </c>
      <c r="AC72" s="65">
        <v>1.2691429999999999</v>
      </c>
      <c r="AD72" s="105">
        <v>1.647323E-3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5.9837870000000003E-5</v>
      </c>
      <c r="V73" s="65">
        <v>4.4426840000000002E-5</v>
      </c>
      <c r="W73" s="65">
        <v>2.1896979999999999E-3</v>
      </c>
      <c r="X73" s="169">
        <v>5.331093E-5</v>
      </c>
      <c r="Y73" s="169">
        <v>4.1775980000000002E-3</v>
      </c>
      <c r="Z73" s="169">
        <v>5.9290660000000002E-5</v>
      </c>
      <c r="AA73" s="65">
        <v>0.2144334</v>
      </c>
      <c r="AB73" s="65">
        <v>2.17536E-4</v>
      </c>
      <c r="AC73" s="65">
        <v>1.670191</v>
      </c>
      <c r="AD73" s="105">
        <v>1.1965680000000001E-3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6.8438630000000001E-5</v>
      </c>
      <c r="V74" s="65">
        <v>4.1351189999999997E-5</v>
      </c>
      <c r="W74" s="65">
        <v>2.4455670000000001E-3</v>
      </c>
      <c r="X74" s="169">
        <v>5.2001969999999999E-5</v>
      </c>
      <c r="Y74" s="169">
        <v>4.5071160000000002E-3</v>
      </c>
      <c r="Z74" s="169">
        <v>5.1808999999999998E-5</v>
      </c>
      <c r="AA74" s="65">
        <v>0.23273650000000001</v>
      </c>
      <c r="AB74" s="65">
        <v>2.3577830000000001E-4</v>
      </c>
      <c r="AC74" s="65">
        <v>1.812516</v>
      </c>
      <c r="AD74" s="105">
        <v>1.4060590000000001E-3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5.2225570000000001E-5</v>
      </c>
      <c r="V75" s="65">
        <v>4.2749700000000002E-5</v>
      </c>
      <c r="W75" s="65">
        <v>1.7193429999999999E-3</v>
      </c>
      <c r="X75" s="169">
        <v>5.5959319999999999E-5</v>
      </c>
      <c r="Y75" s="169">
        <v>3.1903890000000001E-3</v>
      </c>
      <c r="Z75" s="169">
        <v>6.0342040000000002E-5</v>
      </c>
      <c r="AA75" s="65">
        <v>0.168938</v>
      </c>
      <c r="AB75" s="65">
        <v>3.424627E-4</v>
      </c>
      <c r="AC75" s="65">
        <v>1.3198620000000001</v>
      </c>
      <c r="AD75" s="105">
        <v>2.2429799999999999E-3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4.3896670000000001E-5</v>
      </c>
      <c r="V76" s="65">
        <v>4.7692560000000002E-5</v>
      </c>
      <c r="W76" s="65">
        <v>2.3008070000000002E-3</v>
      </c>
      <c r="X76" s="169">
        <v>5.2866810000000001E-5</v>
      </c>
      <c r="Y76" s="169">
        <v>4.4330990000000002E-3</v>
      </c>
      <c r="Z76" s="169">
        <v>5.2263650000000002E-5</v>
      </c>
      <c r="AA76" s="65">
        <v>0.2290413</v>
      </c>
      <c r="AB76" s="65">
        <v>2.1692909999999999E-4</v>
      </c>
      <c r="AC76" s="65">
        <v>1.781814</v>
      </c>
      <c r="AD76" s="105">
        <v>1.3391900000000001E-3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5.7348980000000001E-5</v>
      </c>
      <c r="V77" s="65">
        <v>4.0621940000000001E-5</v>
      </c>
      <c r="W77" s="65">
        <v>1.5605650000000001E-3</v>
      </c>
      <c r="X77" s="169">
        <v>4.8931689999999997E-5</v>
      </c>
      <c r="Y77" s="169">
        <v>3.2846820000000001E-3</v>
      </c>
      <c r="Z77" s="169">
        <v>5.4842030000000003E-5</v>
      </c>
      <c r="AA77" s="65">
        <v>0.17366699999999999</v>
      </c>
      <c r="AB77" s="65">
        <v>3.0822029999999999E-4</v>
      </c>
      <c r="AC77" s="65">
        <v>1.3513949999999999</v>
      </c>
      <c r="AD77" s="105">
        <v>1.7814560000000001E-3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5.8000000000000003E-2</v>
      </c>
      <c r="U78" s="65">
        <v>7.5002529999999994E-5</v>
      </c>
      <c r="V78" s="65">
        <v>4.6988569999999997E-5</v>
      </c>
      <c r="W78" s="65">
        <v>2.5426559999999999E-3</v>
      </c>
      <c r="X78" s="169">
        <v>5.0616460000000003E-5</v>
      </c>
      <c r="Y78" s="169">
        <v>5.7080179999999996E-3</v>
      </c>
      <c r="Z78" s="169">
        <v>5.421081E-5</v>
      </c>
      <c r="AA78" s="65">
        <v>0.29341010000000001</v>
      </c>
      <c r="AB78" s="65">
        <v>2.9203280000000001E-4</v>
      </c>
      <c r="AC78" s="65">
        <v>2.2839839999999998</v>
      </c>
      <c r="AD78" s="105">
        <v>1.7375769999999999E-3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2.2455820000000001E-5</v>
      </c>
      <c r="V79" s="65">
        <v>4.8803659999999999E-5</v>
      </c>
      <c r="W79" s="65">
        <v>8.512382E-4</v>
      </c>
      <c r="X79" s="169">
        <v>5.3773139999999998E-5</v>
      </c>
      <c r="Y79" s="169">
        <v>1.941393E-3</v>
      </c>
      <c r="Z79" s="169">
        <v>5.8601950000000002E-5</v>
      </c>
      <c r="AA79" s="65">
        <v>9.6968840000000001E-2</v>
      </c>
      <c r="AB79" s="65">
        <v>8.5282099999999994E-5</v>
      </c>
      <c r="AC79" s="65">
        <v>0.75890400000000002</v>
      </c>
      <c r="AD79" s="105">
        <v>3.6537629999999999E-4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0</v>
      </c>
      <c r="V80" s="65">
        <v>4.5482670000000002E-5</v>
      </c>
      <c r="W80" s="65">
        <v>3.3832000000000003E-4</v>
      </c>
      <c r="X80" s="169">
        <v>5.0290300000000002E-5</v>
      </c>
      <c r="Y80" s="169">
        <v>3.8473510000000002E-4</v>
      </c>
      <c r="Z80" s="169">
        <v>4.8919640000000001E-5</v>
      </c>
      <c r="AA80" s="65">
        <v>2.183529E-2</v>
      </c>
      <c r="AB80" s="65">
        <v>8.4930600000000003E-5</v>
      </c>
      <c r="AC80" s="65">
        <v>0.17631069999999999</v>
      </c>
      <c r="AD80" s="105">
        <v>4.3492420000000001E-4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0</v>
      </c>
      <c r="V81" s="65">
        <v>4.3048340000000002E-5</v>
      </c>
      <c r="W81" s="65">
        <v>9.6465900000000001E-5</v>
      </c>
      <c r="X81" s="169">
        <v>5.0785670000000002E-5</v>
      </c>
      <c r="Y81" s="169">
        <v>2.070122E-4</v>
      </c>
      <c r="Z81" s="169">
        <v>5.5168409999999999E-5</v>
      </c>
      <c r="AA81" s="65">
        <v>1.148742E-2</v>
      </c>
      <c r="AB81" s="65">
        <v>1.001564E-4</v>
      </c>
      <c r="AC81" s="65">
        <v>9.5142450000000003E-2</v>
      </c>
      <c r="AD81" s="105">
        <v>6.7871960000000003E-4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0</v>
      </c>
      <c r="V82" s="65">
        <v>4.1383020000000001E-5</v>
      </c>
      <c r="W82" s="65">
        <v>2.8718530000000002E-4</v>
      </c>
      <c r="X82" s="169">
        <v>4.4706039999999998E-5</v>
      </c>
      <c r="Y82" s="169">
        <v>3.3610399999999999E-4</v>
      </c>
      <c r="Z82" s="169">
        <v>5.0114419999999997E-5</v>
      </c>
      <c r="AA82" s="65">
        <v>1.9412760000000001E-2</v>
      </c>
      <c r="AB82" s="65">
        <v>6.5318970000000001E-5</v>
      </c>
      <c r="AC82" s="65">
        <v>0.1600126</v>
      </c>
      <c r="AD82" s="105">
        <v>3.1531380000000001E-4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0</v>
      </c>
      <c r="V83" s="65">
        <v>4.075976E-5</v>
      </c>
      <c r="W83" s="65">
        <v>1.8722070000000001E-4</v>
      </c>
      <c r="X83" s="169">
        <v>4.9549979999999997E-5</v>
      </c>
      <c r="Y83" s="169">
        <v>2.4211360000000001E-4</v>
      </c>
      <c r="Z83" s="169">
        <v>4.9513969999999999E-5</v>
      </c>
      <c r="AA83" s="65">
        <v>1.1479700000000001E-2</v>
      </c>
      <c r="AB83" s="65">
        <v>7.0294060000000006E-5</v>
      </c>
      <c r="AC83" s="65">
        <v>0.10109410000000001</v>
      </c>
      <c r="AD83" s="105">
        <v>3.4825829999999999E-4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2014-10-15T17:26:42Z</dcterms:modified>
</cp:coreProperties>
</file>