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14" i="102"/>
  <c r="AG15"/>
  <c r="AG16"/>
  <c r="AG17"/>
  <c r="AG18"/>
  <c r="AG19"/>
  <c r="AG20"/>
  <c r="AG21"/>
  <c r="AG22"/>
  <c r="AG47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<sst xmlns="http://schemas.openxmlformats.org/spreadsheetml/2006/main" count="260" uniqueCount="122">
  <si>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</si>
  <si>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</si>
  <si>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</si>
  <si>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</si>
  <si>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</si>
  <si>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</si>
  <si>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</si>
  <si>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</si>
  <si>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</si>
  <si>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</si>
  <si>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</si>
  <si>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</si>
  <si>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</si>
  <si>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</si>
  <si>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</si>
  <si>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</si>
  <si>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</si>
  <si>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</si>
  <si>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</si>
  <si>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</si>
  <si>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</si>
  <si>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</si>
  <si>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</si>
  <si>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</si>
  <si>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</si>
  <si>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</si>
  <si>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</si>
  <si>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</si>
  <si>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</si>
  <si>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</si>
  <si>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</si>
  <si>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</si>
  <si>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</si>
  <si>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</si>
  <si>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</si>
  <si>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</si>
  <si>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</si>
  <si>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</si>
  <si>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</si>
  <si>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</si>
  <si>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</si>
  <si>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</si>
  <si>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</si>
  <si>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</si>
  <si>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</si>
  <si>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</si>
  <si>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</si>
  <si>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</si>
  <si>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</si>
  <si>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</si>
  <si>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</si>
  <si>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</si>
  <si>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</si>
  <si>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</si>
  <si>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</si>
  <si>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</si>
  <si>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</si>
  <si>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</si>
  <si>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</si>
  <si>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</si>
  <si>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</si>
  <si>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</si>
  <si>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</si>
  <si>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</si>
  <si>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</si>
  <si>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</si>
  <si>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</si>
  <si>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</si>
  <si>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</si>
  <si>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</si>
  <si>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</si>
  <si>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</si>
  <si>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</si>
  <si>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</si>
  <si>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</si>
  <si>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</si>
  <si>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</si>
  <si>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</si>
  <si>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</si>
  <si>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</si>
  <si>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</si>
  <si>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</si>
  <si>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</si>
  <si>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</si>
  <si>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</si>
  <si>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</si>
  <si>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</si>
  <si>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</si>
  <si>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</si>
  <si>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</si>
  <si>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</si>
  <si>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</si>
  <si>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</si>
  <si>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</si>
  <si>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</si>
  <si>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</si>
  <si>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</si>
  <si>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</si>
  <si>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</si>
  <si>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</si>
  <si>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</si>
  <si>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</si>
  <si>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</si>
  <si>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</si>
  <si>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</si>
  <si>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</si>
  <si>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FGA015P5H7 (End date: 2013-12-03 05:00:00.0)</t>
  </si>
  <si>
    <t>2014-05-08 01:41:32.0</t>
  </si>
  <si>
    <t>0.000205 +/- 0.000012</t>
  </si>
  <si>
    <t>2.53 mg Musc</t>
  </si>
  <si>
    <t>Ma (82.7% 39Ar(K), Steps: 3  4  5  6  7  8)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</si>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</sst>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2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6257</v>
      </c>
      <c r="C7" s="43"/>
      <c r="E7" s="33" t="s">
        <v>13</v>
      </c>
      <c r="F7" s="58">
        <v>2.1745259999999999E-2</v>
      </c>
      <c r="G7" s="33"/>
      <c r="H7" s="33" t="s">
        <v>84</v>
      </c>
      <c r="I7" s="174">
        <v>0.99587669999999995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3.2525240000000001E-5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3.2525240000000001E-5</v>
      </c>
      <c r="G8" s="5"/>
      <c r="H8" s="129" t="s">
        <v>85</v>
      </c>
      <c r="I8" s="130">
        <v>4.0288459999999999E-4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2.1794649999999999E-2</v>
      </c>
      <c r="D10" s="5" t="s">
        <v>98</v>
      </c>
      <c r="E10" s="176">
        <v>2.9037849999999998E-5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2.1745259999999999E-2</v>
      </c>
      <c r="D11" s="132" t="s">
        <v>98</v>
      </c>
      <c r="E11" s="178">
        <v>3.2525240000000001E-5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7.615996</v>
      </c>
      <c r="U14" s="156">
        <v>2.2165319999999999E-2</v>
      </c>
      <c r="V14" s="156">
        <v>8.2744930000000003E-5</v>
      </c>
      <c r="W14" s="157"/>
      <c r="X14" s="158">
        <v>33.993789999999997</v>
      </c>
      <c r="Y14" s="158">
        <v>8.2785200000000003E-2</v>
      </c>
      <c r="Z14" s="156">
        <v>589.71500000000003</v>
      </c>
      <c r="AA14" s="156">
        <v>1.4283459999999999</v>
      </c>
      <c r="AB14" s="157"/>
      <c r="AC14" s="159">
        <v>5.7644439999999998E-2</v>
      </c>
      <c r="AD14" s="159">
        <v>6.4806390000000003E-5</v>
      </c>
      <c r="AE14" s="159">
        <v>1.695734E-3</v>
      </c>
      <c r="AF14" s="160">
        <v>4.1072299999999998E-6</v>
      </c>
      <c r="AG14" s="76">
        <f>S14</f>
        <v>1</v>
      </c>
      <c r="AH14" s="50">
        <v>1</v>
      </c>
      <c r="AI14" s="179">
        <v>7.4999999999999997E-2</v>
      </c>
      <c r="AJ14" s="70">
        <v>3.5558369999999999E-2</v>
      </c>
      <c r="AK14" s="70">
        <v>8.0108490000000007E-5</v>
      </c>
      <c r="AL14" s="70">
        <v>1.77129E-3</v>
      </c>
      <c r="AM14" s="70">
        <v>1.924609E-2</v>
      </c>
      <c r="AN14" s="70">
        <v>1.2074229999999999</v>
      </c>
      <c r="AO14" s="70">
        <v>1.208753</v>
      </c>
      <c r="AP14" s="70">
        <v>20.971309999999999</v>
      </c>
      <c r="AQ14" s="66">
        <v>1.0547819999999999E-2</v>
      </c>
      <c r="AR14" s="66">
        <v>5.170207E-4</v>
      </c>
      <c r="AS14" s="67">
        <v>1.0211790000000001E-3</v>
      </c>
    </row>
    <row r="15" spans="1:45">
      <c r="A15" s="12">
        <v>1</v>
      </c>
      <c r="B15" s="54">
        <v>7.4999999999999997E-2</v>
      </c>
      <c r="C15" s="21">
        <v>1.208752</v>
      </c>
      <c r="D15" s="14">
        <v>7.615996</v>
      </c>
      <c r="E15" s="23">
        <v>40.757629999999999</v>
      </c>
      <c r="F15" s="13">
        <v>10.351470000000001</v>
      </c>
      <c r="G15" s="21">
        <v>3.5558010000000001E-2</v>
      </c>
      <c r="H15" s="14">
        <v>49.360169999999997</v>
      </c>
      <c r="I15" s="14">
        <v>589.77120000000002</v>
      </c>
      <c r="J15" s="23">
        <v>2.2528729999999999E-3</v>
      </c>
      <c r="K15" s="13">
        <v>6.6346679999999998E-5</v>
      </c>
      <c r="L15" s="13">
        <v>354.85469999999998</v>
      </c>
      <c r="M15" s="13">
        <v>265.62209999999999</v>
      </c>
      <c r="N15" s="23">
        <v>8.5637709999999991</v>
      </c>
      <c r="O15" s="23">
        <v>2.5211009999999999E-2</v>
      </c>
      <c r="P15" s="23">
        <v>2.2165319999999999E-2</v>
      </c>
      <c r="Q15" s="24">
        <v>8.2744930000000003E-5</v>
      </c>
      <c r="S15" s="161">
        <v>2</v>
      </c>
      <c r="T15" s="162">
        <v>9.6922879999999996</v>
      </c>
      <c r="U15" s="163">
        <v>2.192477E-2</v>
      </c>
      <c r="V15" s="163">
        <v>8.3861919999999999E-5</v>
      </c>
      <c r="W15" s="116"/>
      <c r="X15" s="164">
        <v>149.203</v>
      </c>
      <c r="Y15" s="164">
        <v>0.83847179999999999</v>
      </c>
      <c r="Z15" s="163">
        <v>1590.3589999999999</v>
      </c>
      <c r="AA15" s="163">
        <v>8.9153710000000004</v>
      </c>
      <c r="AB15" s="116"/>
      <c r="AC15" s="165">
        <v>9.3817200000000003E-2</v>
      </c>
      <c r="AD15" s="165">
        <v>2.348943E-4</v>
      </c>
      <c r="AE15" s="165">
        <v>6.2878879999999997E-4</v>
      </c>
      <c r="AF15" s="166">
        <v>3.524918E-6</v>
      </c>
      <c r="AG15" s="76">
        <f t="shared" ref="AG15:AG47" si="0">S15</f>
        <v>2</v>
      </c>
      <c r="AH15" s="12">
        <v>2</v>
      </c>
      <c r="AI15" s="180">
        <v>8.5000000000000006E-2</v>
      </c>
      <c r="AJ15" s="65">
        <v>1.031024E-2</v>
      </c>
      <c r="AK15" s="65">
        <v>5.0273469999999997E-5</v>
      </c>
      <c r="AL15" s="65">
        <v>1.111604E-3</v>
      </c>
      <c r="AM15" s="65">
        <v>1.7581530000000001E-2</v>
      </c>
      <c r="AN15" s="65">
        <v>1.536592</v>
      </c>
      <c r="AO15" s="65">
        <v>1.538286</v>
      </c>
      <c r="AP15" s="65">
        <v>16.399429999999999</v>
      </c>
      <c r="AQ15" s="68">
        <v>1.71656E-2</v>
      </c>
      <c r="AR15" s="68">
        <v>4.1492059999999998E-4</v>
      </c>
      <c r="AS15" s="69">
        <v>2.2102189999999998E-3</v>
      </c>
    </row>
    <row r="16" spans="1:45">
      <c r="A16" s="12">
        <v>2</v>
      </c>
      <c r="B16" s="54">
        <v>8.5000000000000006E-2</v>
      </c>
      <c r="C16" s="21">
        <v>1.5382849999999999</v>
      </c>
      <c r="D16" s="14">
        <v>9.6922879999999996</v>
      </c>
      <c r="E16" s="23">
        <v>51.869079999999997</v>
      </c>
      <c r="F16" s="13">
        <v>13.318049999999999</v>
      </c>
      <c r="G16" s="21">
        <v>1.031001E-2</v>
      </c>
      <c r="H16" s="14">
        <v>81.210419999999999</v>
      </c>
      <c r="I16" s="14">
        <v>1590.597</v>
      </c>
      <c r="J16" s="23">
        <v>4.8760729999999999E-3</v>
      </c>
      <c r="K16" s="13">
        <v>3.271751E-5</v>
      </c>
      <c r="L16" s="13">
        <v>719.59799999999996</v>
      </c>
      <c r="M16" s="13">
        <v>812.60260000000005</v>
      </c>
      <c r="N16" s="23">
        <v>8.6577269999999995</v>
      </c>
      <c r="O16" s="23">
        <v>2.6489309999999999E-2</v>
      </c>
      <c r="P16" s="23">
        <v>2.192477E-2</v>
      </c>
      <c r="Q16" s="24">
        <v>8.3861919999999999E-5</v>
      </c>
      <c r="S16" s="161">
        <v>3</v>
      </c>
      <c r="T16" s="162">
        <v>16.611239999999999</v>
      </c>
      <c r="U16" s="163">
        <v>2.1763879999999999E-2</v>
      </c>
      <c r="V16" s="163">
        <v>6.8384319999999996E-5</v>
      </c>
      <c r="W16" s="116"/>
      <c r="X16" s="164">
        <v>214.96109999999999</v>
      </c>
      <c r="Y16" s="164">
        <v>1.0711299999999999</v>
      </c>
      <c r="Z16" s="163">
        <v>2173.433</v>
      </c>
      <c r="AA16" s="163">
        <v>10.83337</v>
      </c>
      <c r="AB16" s="116"/>
      <c r="AC16" s="165">
        <v>9.8903939999999996E-2</v>
      </c>
      <c r="AD16" s="165">
        <v>1.8304770000000001E-4</v>
      </c>
      <c r="AE16" s="165">
        <v>4.6010160000000002E-4</v>
      </c>
      <c r="AF16" s="166">
        <v>2.2933539999999999E-6</v>
      </c>
      <c r="AG16" s="76">
        <f t="shared" si="0"/>
        <v>3</v>
      </c>
      <c r="AH16" s="12">
        <v>3</v>
      </c>
      <c r="AI16" s="181">
        <v>9.5000000000000001E-2</v>
      </c>
      <c r="AJ16" s="65">
        <v>1.226476E-2</v>
      </c>
      <c r="AK16" s="65">
        <v>4.0523199999999999E-5</v>
      </c>
      <c r="AL16" s="65">
        <v>8.9601440000000002E-4</v>
      </c>
      <c r="AM16" s="65">
        <v>2.933154E-2</v>
      </c>
      <c r="AN16" s="65">
        <v>2.6335060000000001</v>
      </c>
      <c r="AO16" s="65">
        <v>2.6364079999999999</v>
      </c>
      <c r="AP16" s="65">
        <v>26.661059999999999</v>
      </c>
      <c r="AQ16" s="68">
        <v>1.809614E-2</v>
      </c>
      <c r="AR16" s="68">
        <v>2.0572219999999999E-4</v>
      </c>
      <c r="AS16" s="69">
        <v>1.4976480000000001E-3</v>
      </c>
    </row>
    <row r="17" spans="1:45">
      <c r="A17" s="12">
        <v>3</v>
      </c>
      <c r="B17" s="54">
        <v>9.5000000000000001E-2</v>
      </c>
      <c r="C17" s="21">
        <v>2.6364070000000002</v>
      </c>
      <c r="D17" s="14">
        <v>16.611239999999999</v>
      </c>
      <c r="E17" s="23">
        <v>88.896439999999998</v>
      </c>
      <c r="F17" s="13">
        <v>22.994039999999998</v>
      </c>
      <c r="G17" s="21">
        <v>1.2264580000000001E-2</v>
      </c>
      <c r="H17" s="14">
        <v>86.245760000000004</v>
      </c>
      <c r="I17" s="14">
        <v>2173.7939999999999</v>
      </c>
      <c r="J17" s="23">
        <v>3.3040349999999999E-3</v>
      </c>
      <c r="K17" s="13">
        <v>1.5387550000000001E-5</v>
      </c>
      <c r="L17" s="13">
        <v>1530.0329999999999</v>
      </c>
      <c r="M17" s="13">
        <v>2348.0700000000002</v>
      </c>
      <c r="N17" s="23">
        <v>8.7217330000000004</v>
      </c>
      <c r="O17" s="23">
        <v>1.8713239999999999E-2</v>
      </c>
      <c r="P17" s="23">
        <v>2.1763879999999999E-2</v>
      </c>
      <c r="Q17" s="24">
        <v>6.8384319999999996E-5</v>
      </c>
      <c r="S17" s="161">
        <v>4</v>
      </c>
      <c r="T17" s="162">
        <v>14.64804</v>
      </c>
      <c r="U17" s="163">
        <v>2.1755799999999999E-2</v>
      </c>
      <c r="V17" s="163">
        <v>7.4473669999999996E-5</v>
      </c>
      <c r="W17" s="116"/>
      <c r="X17" s="164">
        <v>393.8338</v>
      </c>
      <c r="Y17" s="164">
        <v>3.4426760000000001</v>
      </c>
      <c r="Z17" s="163">
        <v>3734.788</v>
      </c>
      <c r="AA17" s="163">
        <v>32.64329</v>
      </c>
      <c r="AB17" s="116"/>
      <c r="AC17" s="165">
        <v>0.1054501</v>
      </c>
      <c r="AD17" s="165">
        <v>2.4513470000000001E-4</v>
      </c>
      <c r="AE17" s="165">
        <v>2.6775280000000001E-4</v>
      </c>
      <c r="AF17" s="166">
        <v>2.3402480000000001E-6</v>
      </c>
      <c r="AG17" s="76">
        <f t="shared" si="0"/>
        <v>4</v>
      </c>
      <c r="AH17" s="12">
        <v>4</v>
      </c>
      <c r="AI17" s="181">
        <v>0.10299999999999999</v>
      </c>
      <c r="AJ17" s="65">
        <v>5.9032390000000002E-3</v>
      </c>
      <c r="AK17" s="65">
        <v>4.0486679999999998E-5</v>
      </c>
      <c r="AL17" s="65">
        <v>8.9520680000000001E-4</v>
      </c>
      <c r="AM17" s="65">
        <v>2.473682E-2</v>
      </c>
      <c r="AN17" s="65">
        <v>2.3222649999999998</v>
      </c>
      <c r="AO17" s="65">
        <v>2.324824</v>
      </c>
      <c r="AP17" s="65">
        <v>22.050920000000001</v>
      </c>
      <c r="AQ17" s="68">
        <v>1.9293649999999999E-2</v>
      </c>
      <c r="AR17" s="68">
        <v>2.4850799999999999E-4</v>
      </c>
      <c r="AS17" s="69">
        <v>3.1087570000000002E-3</v>
      </c>
    </row>
    <row r="18" spans="1:45">
      <c r="A18" s="12">
        <v>4</v>
      </c>
      <c r="B18" s="54">
        <v>0.10299999999999999</v>
      </c>
      <c r="C18" s="21">
        <v>2.3248229999999999</v>
      </c>
      <c r="D18" s="14">
        <v>14.64804</v>
      </c>
      <c r="E18" s="23">
        <v>78.390199999999993</v>
      </c>
      <c r="F18" s="13">
        <v>20.284009999999999</v>
      </c>
      <c r="G18" s="21">
        <v>5.9030560000000003E-3</v>
      </c>
      <c r="H18" s="14">
        <v>91.98715</v>
      </c>
      <c r="I18" s="14">
        <v>3735.393</v>
      </c>
      <c r="J18" s="23">
        <v>6.858383E-3</v>
      </c>
      <c r="K18" s="13">
        <v>1.7434129999999998E-5</v>
      </c>
      <c r="L18" s="13">
        <v>1350.423</v>
      </c>
      <c r="M18" s="13">
        <v>1917.635</v>
      </c>
      <c r="N18" s="23">
        <v>8.7249700000000008</v>
      </c>
      <c r="O18" s="23">
        <v>2.2156599999999999E-2</v>
      </c>
      <c r="P18" s="23">
        <v>2.1755799999999999E-2</v>
      </c>
      <c r="Q18" s="24">
        <v>7.4473669999999996E-5</v>
      </c>
      <c r="S18" s="161">
        <v>5</v>
      </c>
      <c r="T18" s="162">
        <v>11.747260000000001</v>
      </c>
      <c r="U18" s="163">
        <v>2.1747619999999999E-2</v>
      </c>
      <c r="V18" s="163">
        <v>8.4602200000000001E-5</v>
      </c>
      <c r="W18" s="116"/>
      <c r="X18" s="164">
        <v>455.65960000000001</v>
      </c>
      <c r="Y18" s="164">
        <v>5.6391999999999998</v>
      </c>
      <c r="Z18" s="163">
        <v>4275.7120000000004</v>
      </c>
      <c r="AA18" s="163">
        <v>52.94699</v>
      </c>
      <c r="AB18" s="116"/>
      <c r="AC18" s="165">
        <v>0.10656930000000001</v>
      </c>
      <c r="AD18" s="165">
        <v>3.081076E-4</v>
      </c>
      <c r="AE18" s="165">
        <v>2.338792E-4</v>
      </c>
      <c r="AF18" s="166">
        <v>2.896172E-6</v>
      </c>
      <c r="AG18" s="76">
        <f t="shared" si="0"/>
        <v>5</v>
      </c>
      <c r="AH18" s="12">
        <v>5</v>
      </c>
      <c r="AI18" s="181">
        <v>0.11</v>
      </c>
      <c r="AJ18" s="65">
        <v>4.0918129999999997E-3</v>
      </c>
      <c r="AK18" s="65">
        <v>1.9454419999999999E-5</v>
      </c>
      <c r="AL18" s="65">
        <v>4.3015950000000001E-4</v>
      </c>
      <c r="AM18" s="65">
        <v>1.984286E-2</v>
      </c>
      <c r="AN18" s="65">
        <v>1.862382</v>
      </c>
      <c r="AO18" s="65">
        <v>1.8644339999999999</v>
      </c>
      <c r="AP18" s="65">
        <v>17.498449999999998</v>
      </c>
      <c r="AQ18" s="68">
        <v>1.9498379999999999E-2</v>
      </c>
      <c r="AR18" s="68">
        <v>1.5047819999999999E-4</v>
      </c>
      <c r="AS18" s="69">
        <v>2.155101E-3</v>
      </c>
    </row>
    <row r="19" spans="1:45">
      <c r="A19" s="12">
        <v>5</v>
      </c>
      <c r="B19" s="54">
        <v>0.11</v>
      </c>
      <c r="C19" s="21">
        <v>1.8644339999999999</v>
      </c>
      <c r="D19" s="14">
        <v>11.747260000000001</v>
      </c>
      <c r="E19" s="23">
        <v>62.866439999999997</v>
      </c>
      <c r="F19" s="13">
        <v>16.273250000000001</v>
      </c>
      <c r="G19" s="21">
        <v>4.091725E-3</v>
      </c>
      <c r="H19" s="14">
        <v>92.998230000000007</v>
      </c>
      <c r="I19" s="14">
        <v>4276.4539999999997</v>
      </c>
      <c r="J19" s="23">
        <v>4.7544739999999999E-3</v>
      </c>
      <c r="K19" s="13">
        <v>1.0445990000000001E-5</v>
      </c>
      <c r="L19" s="13">
        <v>2253.828</v>
      </c>
      <c r="M19" s="13">
        <v>6527.5519999999997</v>
      </c>
      <c r="N19" s="23">
        <v>8.7282519999999995</v>
      </c>
      <c r="O19" s="23">
        <v>2.7413179999999999E-2</v>
      </c>
      <c r="P19" s="23">
        <v>2.1747619999999999E-2</v>
      </c>
      <c r="Q19" s="24">
        <v>8.4602200000000001E-5</v>
      </c>
      <c r="S19" s="161">
        <v>6</v>
      </c>
      <c r="T19" s="162">
        <v>13.41621</v>
      </c>
      <c r="U19" s="163">
        <v>2.1736539999999999E-2</v>
      </c>
      <c r="V19" s="163">
        <v>6.5485060000000005E-5</v>
      </c>
      <c r="W19" s="116"/>
      <c r="X19" s="164">
        <v>344.93270000000001</v>
      </c>
      <c r="Y19" s="164">
        <v>2.9657789999999999</v>
      </c>
      <c r="Z19" s="163">
        <v>3310.7939999999999</v>
      </c>
      <c r="AA19" s="163">
        <v>28.42775</v>
      </c>
      <c r="AB19" s="116"/>
      <c r="AC19" s="165">
        <v>0.10418429999999999</v>
      </c>
      <c r="AD19" s="165">
        <v>1.7503709999999999E-4</v>
      </c>
      <c r="AE19" s="165">
        <v>3.0204240000000001E-4</v>
      </c>
      <c r="AF19" s="166">
        <v>2.5934520000000002E-6</v>
      </c>
      <c r="AG19" s="76">
        <f t="shared" si="0"/>
        <v>6</v>
      </c>
      <c r="AH19" s="12">
        <v>6</v>
      </c>
      <c r="AI19" s="181">
        <v>0.12</v>
      </c>
      <c r="AJ19" s="65">
        <v>6.1733329999999996E-3</v>
      </c>
      <c r="AK19" s="65">
        <v>4.3314240000000002E-5</v>
      </c>
      <c r="AL19" s="65">
        <v>9.5772749999999997E-4</v>
      </c>
      <c r="AM19" s="65">
        <v>2.2991560000000001E-2</v>
      </c>
      <c r="AN19" s="65">
        <v>2.1269740000000001</v>
      </c>
      <c r="AO19" s="65">
        <v>2.129318</v>
      </c>
      <c r="AP19" s="65">
        <v>20.441880000000001</v>
      </c>
      <c r="AQ19" s="68">
        <v>1.906209E-2</v>
      </c>
      <c r="AR19" s="68">
        <v>2.8679060000000003E-4</v>
      </c>
      <c r="AS19" s="69">
        <v>3.1803589999999998E-3</v>
      </c>
    </row>
    <row r="20" spans="1:45">
      <c r="A20" s="12">
        <v>6</v>
      </c>
      <c r="B20" s="54">
        <v>0.12</v>
      </c>
      <c r="C20" s="21">
        <v>2.1293169999999999</v>
      </c>
      <c r="D20" s="14">
        <v>13.41621</v>
      </c>
      <c r="E20" s="23">
        <v>71.797970000000007</v>
      </c>
      <c r="F20" s="13">
        <v>18.59468</v>
      </c>
      <c r="G20" s="21">
        <v>6.1731370000000004E-3</v>
      </c>
      <c r="H20" s="14">
        <v>90.963669999999993</v>
      </c>
      <c r="I20" s="14">
        <v>3311.32</v>
      </c>
      <c r="J20" s="23">
        <v>7.0163459999999997E-3</v>
      </c>
      <c r="K20" s="13">
        <v>2.0364260000000001E-5</v>
      </c>
      <c r="L20" s="13">
        <v>1156.117</v>
      </c>
      <c r="M20" s="13">
        <v>1678.7940000000001</v>
      </c>
      <c r="N20" s="23">
        <v>8.7326990000000002</v>
      </c>
      <c r="O20" s="23">
        <v>1.7038669999999999E-2</v>
      </c>
      <c r="P20" s="23">
        <v>2.1736539999999999E-2</v>
      </c>
      <c r="Q20" s="24">
        <v>6.5485060000000005E-5</v>
      </c>
      <c r="S20" s="161">
        <v>7</v>
      </c>
      <c r="T20" s="162">
        <v>14.53945</v>
      </c>
      <c r="U20" s="163">
        <v>2.17339E-2</v>
      </c>
      <c r="V20" s="163">
        <v>7.2139239999999998E-5</v>
      </c>
      <c r="W20" s="116"/>
      <c r="X20" s="164">
        <v>253.50569999999999</v>
      </c>
      <c r="Y20" s="164">
        <v>1.6739189999999999</v>
      </c>
      <c r="Z20" s="163">
        <v>2512.6579999999999</v>
      </c>
      <c r="AA20" s="163">
        <v>16.564579999999999</v>
      </c>
      <c r="AB20" s="116"/>
      <c r="AC20" s="165">
        <v>0.10089140000000001</v>
      </c>
      <c r="AD20" s="165">
        <v>2.1126829999999999E-4</v>
      </c>
      <c r="AE20" s="165">
        <v>3.9798500000000001E-4</v>
      </c>
      <c r="AF20" s="166">
        <v>2.6236979999999999E-6</v>
      </c>
      <c r="AG20" s="76">
        <f t="shared" si="0"/>
        <v>7</v>
      </c>
      <c r="AH20" s="12">
        <v>7</v>
      </c>
      <c r="AI20" s="181">
        <v>0.13500000000000001</v>
      </c>
      <c r="AJ20" s="65">
        <v>9.1027269999999997E-3</v>
      </c>
      <c r="AK20" s="65">
        <v>3.8348540000000003E-6</v>
      </c>
      <c r="AL20" s="65">
        <v>8.4793020000000001E-5</v>
      </c>
      <c r="AM20" s="65">
        <v>2.5416520000000001E-2</v>
      </c>
      <c r="AN20" s="65">
        <v>2.3050489999999999</v>
      </c>
      <c r="AO20" s="65">
        <v>2.3075890000000001</v>
      </c>
      <c r="AP20" s="65">
        <v>22.87622</v>
      </c>
      <c r="AQ20" s="68">
        <v>1.8459730000000001E-2</v>
      </c>
      <c r="AR20" s="68">
        <v>2.2689220000000001E-5</v>
      </c>
      <c r="AS20" s="69">
        <v>1.9096E-4</v>
      </c>
    </row>
    <row r="21" spans="1:45">
      <c r="A21" s="12">
        <v>7</v>
      </c>
      <c r="B21" s="54">
        <v>0.13500000000000001</v>
      </c>
      <c r="C21" s="21">
        <v>2.3075890000000001</v>
      </c>
      <c r="D21" s="14">
        <v>14.53945</v>
      </c>
      <c r="E21" s="23">
        <v>77.809079999999994</v>
      </c>
      <c r="F21" s="13">
        <v>20.153929999999999</v>
      </c>
      <c r="G21" s="21">
        <v>9.10271E-3</v>
      </c>
      <c r="H21" s="14">
        <v>88.099900000000005</v>
      </c>
      <c r="I21" s="14">
        <v>2513.1170000000002</v>
      </c>
      <c r="J21" s="23">
        <v>4.2128629999999999E-4</v>
      </c>
      <c r="K21" s="13">
        <v>1.663676E-6</v>
      </c>
      <c r="L21" s="13">
        <v>14151.47</v>
      </c>
      <c r="M21" s="13">
        <v>218781.5</v>
      </c>
      <c r="N21" s="23">
        <v>8.7337600000000002</v>
      </c>
      <c r="O21" s="23">
        <v>2.0938910000000002E-2</v>
      </c>
      <c r="P21" s="23">
        <v>2.17339E-2</v>
      </c>
      <c r="Q21" s="24">
        <v>7.2139239999999998E-5</v>
      </c>
      <c r="S21" s="161">
        <v>8</v>
      </c>
      <c r="T21" s="162">
        <v>11.729509999999999</v>
      </c>
      <c r="U21" s="163">
        <v>2.1727420000000001E-2</v>
      </c>
      <c r="V21" s="163">
        <v>6.127696E-5</v>
      </c>
      <c r="W21" s="116"/>
      <c r="X21" s="164">
        <v>327.73219999999998</v>
      </c>
      <c r="Y21" s="164">
        <v>3.0534650000000001</v>
      </c>
      <c r="Z21" s="163">
        <v>3161.7890000000002</v>
      </c>
      <c r="AA21" s="163">
        <v>29.425699999999999</v>
      </c>
      <c r="AB21" s="116"/>
      <c r="AC21" s="165">
        <v>0.103654</v>
      </c>
      <c r="AD21" s="165">
        <v>1.3095319999999999E-4</v>
      </c>
      <c r="AE21" s="165">
        <v>3.1627670000000001E-4</v>
      </c>
      <c r="AF21" s="166">
        <v>2.9434800000000001E-6</v>
      </c>
      <c r="AG21" s="76">
        <f t="shared" si="0"/>
        <v>8</v>
      </c>
      <c r="AH21" s="12">
        <v>8</v>
      </c>
      <c r="AI21" s="181">
        <v>0.18</v>
      </c>
      <c r="AJ21" s="65">
        <v>5.680399E-3</v>
      </c>
      <c r="AK21" s="65">
        <v>2.259408E-5</v>
      </c>
      <c r="AL21" s="65">
        <v>4.9958109999999995E-4</v>
      </c>
      <c r="AM21" s="65">
        <v>2.001412E-2</v>
      </c>
      <c r="AN21" s="65">
        <v>1.8595680000000001</v>
      </c>
      <c r="AO21" s="65">
        <v>1.8616170000000001</v>
      </c>
      <c r="AP21" s="65">
        <v>17.96331</v>
      </c>
      <c r="AQ21" s="68">
        <v>1.896509E-2</v>
      </c>
      <c r="AR21" s="68">
        <v>1.7024069999999999E-4</v>
      </c>
      <c r="AS21" s="69">
        <v>1.8029389999999999E-3</v>
      </c>
    </row>
    <row r="22" spans="1:45">
      <c r="A22" s="12">
        <v>8</v>
      </c>
      <c r="B22" s="54">
        <v>0.18</v>
      </c>
      <c r="C22" s="21">
        <v>1.8616159999999999</v>
      </c>
      <c r="D22" s="14">
        <v>11.729509999999999</v>
      </c>
      <c r="E22" s="23">
        <v>62.771430000000002</v>
      </c>
      <c r="F22" s="13">
        <v>16.263760000000001</v>
      </c>
      <c r="G22" s="21">
        <v>5.680297E-3</v>
      </c>
      <c r="H22" s="14">
        <v>90.538799999999995</v>
      </c>
      <c r="I22" s="14">
        <v>3162.3319999999999</v>
      </c>
      <c r="J22" s="23">
        <v>3.9775519999999997E-3</v>
      </c>
      <c r="K22" s="13">
        <v>1.215018E-5</v>
      </c>
      <c r="L22" s="13">
        <v>1937.704</v>
      </c>
      <c r="M22" s="13">
        <v>5667.6329999999998</v>
      </c>
      <c r="N22" s="23">
        <v>8.7363669999999995</v>
      </c>
      <c r="O22" s="23">
        <v>1.431433E-2</v>
      </c>
      <c r="P22" s="23">
        <v>2.1727420000000001E-2</v>
      </c>
      <c r="Q22" s="24">
        <v>6.127696E-5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15.871222999999999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6256</v>
      </c>
      <c r="T53" s="114">
        <v>0</v>
      </c>
      <c r="U53" s="121">
        <v>-4.6265890000000004E-3</v>
      </c>
      <c r="V53" s="65">
        <v>3.292082E-5</v>
      </c>
      <c r="W53" s="65">
        <v>-2.3781150000000001E-3</v>
      </c>
      <c r="X53" s="65">
        <v>4.2143169999999998E-5</v>
      </c>
      <c r="Y53" s="169">
        <v>-2.4656299999999999E-3</v>
      </c>
      <c r="Z53" s="169">
        <v>3.321772E-5</v>
      </c>
      <c r="AA53" s="169">
        <v>3.207662E-2</v>
      </c>
      <c r="AB53" s="65">
        <v>5.5343509999999997E-5</v>
      </c>
      <c r="AC53" s="65">
        <v>1.8328669999999998E-2</v>
      </c>
      <c r="AD53" s="105">
        <v>1.5174270000000001E-4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7.4999999999999997E-2</v>
      </c>
      <c r="U61" s="70">
        <v>3.4979070000000001E-2</v>
      </c>
      <c r="V61" s="70">
        <v>5.7598659999999999E-5</v>
      </c>
      <c r="W61" s="70">
        <v>7.9125660000000004E-5</v>
      </c>
      <c r="X61" s="70">
        <v>5.9224010000000002E-5</v>
      </c>
      <c r="Y61" s="172">
        <v>1.9088029999999999E-2</v>
      </c>
      <c r="Z61" s="172">
        <v>6.2901359999999998E-5</v>
      </c>
      <c r="AA61" s="172">
        <v>1.2024440000000001</v>
      </c>
      <c r="AB61" s="70">
        <v>8.5047180000000005E-4</v>
      </c>
      <c r="AC61" s="70">
        <v>20.971309999999999</v>
      </c>
      <c r="AD61" s="108">
        <v>1.6240629999999999E-2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8.5000000000000006E-2</v>
      </c>
      <c r="U62" s="65">
        <v>1.014226E-2</v>
      </c>
      <c r="V62" s="65">
        <v>5.1528359999999997E-5</v>
      </c>
      <c r="W62" s="65">
        <v>4.965667E-5</v>
      </c>
      <c r="X62" s="169">
        <v>5.6072629999999998E-5</v>
      </c>
      <c r="Y62" s="169">
        <v>1.743714E-2</v>
      </c>
      <c r="Z62" s="169">
        <v>6.6929080000000001E-5</v>
      </c>
      <c r="AA62" s="65">
        <v>1.5302560000000001</v>
      </c>
      <c r="AB62" s="65">
        <v>2.671578E-3</v>
      </c>
      <c r="AC62" s="65">
        <v>16.399429999999999</v>
      </c>
      <c r="AD62" s="105">
        <v>2.8667970000000001E-2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9.5000000000000001E-2</v>
      </c>
      <c r="U63" s="65">
        <v>1.206495E-2</v>
      </c>
      <c r="V63" s="65">
        <v>5.4717079999999997E-5</v>
      </c>
      <c r="W63" s="65">
        <v>4.0026030000000001E-5</v>
      </c>
      <c r="X63" s="169">
        <v>6.1424949999999999E-5</v>
      </c>
      <c r="Y63" s="169">
        <v>2.9090649999999999E-2</v>
      </c>
      <c r="Z63" s="169">
        <v>7.6251959999999998E-5</v>
      </c>
      <c r="AA63" s="65">
        <v>2.6226470000000002</v>
      </c>
      <c r="AB63" s="65">
        <v>3.2558259999999999E-3</v>
      </c>
      <c r="AC63" s="65">
        <v>26.661059999999999</v>
      </c>
      <c r="AD63" s="105">
        <v>3.4962529999999999E-2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0.10299999999999999</v>
      </c>
      <c r="U64" s="65">
        <v>5.8070650000000001E-3</v>
      </c>
      <c r="V64" s="65">
        <v>4.8979269999999998E-5</v>
      </c>
      <c r="W64" s="65">
        <v>3.9989949999999998E-5</v>
      </c>
      <c r="X64" s="169">
        <v>5.6785510000000001E-5</v>
      </c>
      <c r="Y64" s="169">
        <v>2.4533659999999999E-2</v>
      </c>
      <c r="Z64" s="169">
        <v>7.4095000000000001E-5</v>
      </c>
      <c r="AA64" s="65">
        <v>2.3126890000000002</v>
      </c>
      <c r="AB64" s="65">
        <v>3.6915680000000001E-3</v>
      </c>
      <c r="AC64" s="65">
        <v>22.050920000000001</v>
      </c>
      <c r="AD64" s="105">
        <v>3.6173980000000001E-2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0.11</v>
      </c>
      <c r="U65" s="65">
        <v>4.0251510000000002E-3</v>
      </c>
      <c r="V65" s="65">
        <v>4.8720719999999997E-5</v>
      </c>
      <c r="W65" s="65">
        <v>1.9215739999999999E-5</v>
      </c>
      <c r="X65" s="169">
        <v>5.5652449999999999E-5</v>
      </c>
      <c r="Y65" s="169">
        <v>1.96799E-2</v>
      </c>
      <c r="Z65" s="169">
        <v>7.1405589999999999E-5</v>
      </c>
      <c r="AA65" s="65">
        <v>1.854703</v>
      </c>
      <c r="AB65" s="65">
        <v>3.6745940000000002E-3</v>
      </c>
      <c r="AC65" s="65">
        <v>17.498449999999998</v>
      </c>
      <c r="AD65" s="105">
        <v>3.6149929999999997E-2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0.12</v>
      </c>
      <c r="U66" s="65">
        <v>6.0727589999999996E-3</v>
      </c>
      <c r="V66" s="65">
        <v>5.0755299999999998E-5</v>
      </c>
      <c r="W66" s="65">
        <v>4.2782830000000002E-5</v>
      </c>
      <c r="X66" s="169">
        <v>6.2123570000000001E-5</v>
      </c>
      <c r="Y66" s="169">
        <v>2.2802739999999998E-2</v>
      </c>
      <c r="Z66" s="169">
        <v>6.3012379999999999E-5</v>
      </c>
      <c r="AA66" s="65">
        <v>2.118204</v>
      </c>
      <c r="AB66" s="65">
        <v>2.4597590000000002E-3</v>
      </c>
      <c r="AC66" s="65">
        <v>20.441880000000001</v>
      </c>
      <c r="AD66" s="105">
        <v>2.3394740000000001E-2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0.13500000000000001</v>
      </c>
      <c r="U67" s="65">
        <v>8.9544280000000004E-3</v>
      </c>
      <c r="V67" s="65">
        <v>5.5763939999999999E-5</v>
      </c>
      <c r="W67" s="65">
        <v>3.7878049999999999E-6</v>
      </c>
      <c r="X67" s="169">
        <v>5.85594E-5</v>
      </c>
      <c r="Y67" s="169">
        <v>2.5207779999999999E-2</v>
      </c>
      <c r="Z67" s="169">
        <v>6.6744090000000003E-5</v>
      </c>
      <c r="AA67" s="65">
        <v>2.295544</v>
      </c>
      <c r="AB67" s="65">
        <v>3.3255989999999998E-3</v>
      </c>
      <c r="AC67" s="65">
        <v>22.87622</v>
      </c>
      <c r="AD67" s="105">
        <v>3.3319750000000002E-2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5.5878560000000004E-3</v>
      </c>
      <c r="V68" s="65">
        <v>5.1015260000000003E-5</v>
      </c>
      <c r="W68" s="65">
        <v>2.2316879999999998E-5</v>
      </c>
      <c r="X68" s="169">
        <v>6.5274800000000001E-5</v>
      </c>
      <c r="Y68" s="169">
        <v>1.9849749999999999E-2</v>
      </c>
      <c r="Z68" s="169">
        <v>6.2057150000000003E-5</v>
      </c>
      <c r="AA68" s="65">
        <v>1.8519000000000001</v>
      </c>
      <c r="AB68" s="65">
        <v>1.5823499999999999E-3</v>
      </c>
      <c r="AC68" s="65">
        <v>17.96331</v>
      </c>
      <c r="AD68" s="105">
        <v>1.504931E-2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2014-10-15T17:30:03Z</dcterms:modified>
</cp:coreProperties>
</file>