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<sst xmlns="http://schemas.openxmlformats.org/spreadsheetml/2006/main" count="313" uniqueCount="143">
  <si>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</si>
  <si>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</si>
  <si>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</si>
  <si>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</si>
  <si>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</si>
  <si>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</si>
  <si>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</si>
  <si>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</si>
  <si>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</si>
  <si>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</si>
  <si>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</si>
  <si>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</si>
  <si>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</si>
  <si>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</si>
  <si>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</si>
  <si>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</si>
  <si>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</si>
  <si>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</si>
  <si>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</si>
  <si>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</si>
  <si>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</si>
  <si>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</si>
  <si>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</si>
  <si>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</si>
  <si>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</si>
  <si>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</si>
  <si>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</si>
  <si>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</si>
  <si>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</si>
  <si>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</si>
  <si>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</si>
  <si>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</si>
  <si>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</si>
  <si>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</si>
  <si>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</si>
  <si>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</si>
  <si>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</si>
  <si>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</si>
  <si>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</si>
  <si>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</si>
  <si>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</si>
  <si>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</si>
  <si>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</si>
  <si>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</si>
  <si>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</si>
  <si>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</si>
  <si>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</si>
  <si>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</si>
  <si>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</si>
  <si>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</si>
  <si>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</si>
  <si>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</si>
  <si>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</si>
  <si>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</si>
  <si>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</si>
  <si>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</si>
  <si>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</si>
  <si>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</si>
  <si>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</si>
  <si>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</si>
  <si>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</si>
  <si>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</si>
  <si>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</si>
  <si>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</si>
  <si>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</si>
  <si>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</si>
  <si>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</si>
  <si>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</si>
  <si>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</si>
  <si>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</si>
  <si>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</si>
  <si>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</si>
  <si>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</si>
  <si>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</si>
  <si>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</si>
  <si>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</si>
  <si>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</si>
  <si>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</si>
  <si>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</si>
  <si>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</si>
  <si>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</si>
  <si>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</si>
  <si>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</si>
  <si>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</si>
  <si>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</si>
  <si>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</si>
  <si>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</si>
  <si>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</si>
  <si>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</si>
  <si>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</si>
  <si>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</si>
  <si>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</si>
  <si>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</si>
  <si>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</si>
  <si>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</si>
  <si>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</si>
  <si>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</si>
  <si>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</si>
  <si>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</si>
  <si>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</si>
  <si>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</si>
  <si>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</si>
  <si>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</si>
  <si>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</si>
  <si>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</si>
  <si>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</si>
  <si>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</si>
  <si>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</si>
  <si>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</si>
  <si>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</si>
  <si>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</si>
  <si>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</si>
  <si>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</si>
  <si>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</si>
  <si>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</si>
  <si>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</si>
  <si>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</si>
  <si>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</si>
  <si>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</si>
  <si>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</si>
  <si>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</si>
  <si>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</si>
  <si>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</si>
  <si>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</si>
  <si>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FGA002P3H12 (End date: 2008-06-13 13:39:00.0)</t>
  </si>
  <si>
    <t>2008-07-15 17:51:28.0</t>
  </si>
  <si>
    <t>HTC</t>
  </si>
  <si>
    <t>0.000409 +/- 0.000014</t>
  </si>
  <si>
    <t>0.01720 +/- 0.00022</t>
  </si>
  <si>
    <t>3.43 mg Kf</t>
  </si>
  <si>
    <t>0.00400 +/- 0.00000</t>
  </si>
  <si>
    <t>Ma (99.0% 39Ar(K), Steps: 2   3   4   5   6   7   8   9  10  11  12  13  14)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</si>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</sst>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123</v>
      </c>
      <c r="C4" s="43"/>
      <c r="D4" s="5"/>
      <c r="E4" s="5" t="s">
        <v>7</v>
      </c>
      <c r="F4" s="10" t="s">
        <v>124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126</v>
      </c>
      <c r="G6" s="5"/>
      <c r="H6" s="5"/>
      <c r="I6" s="5"/>
      <c r="J6" s="117" t="s">
        <v>88</v>
      </c>
      <c r="K6" s="5" t="s">
        <v>127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367</v>
      </c>
      <c r="C7" s="43"/>
      <c r="E7" s="33" t="s">
        <v>13</v>
      </c>
      <c r="F7" s="58">
        <v>3.7615999999999999E-3</v>
      </c>
      <c r="G7" s="33"/>
      <c r="H7" s="33" t="s">
        <v>84</v>
      </c>
      <c r="I7" s="174">
        <v>0.9967916</v>
      </c>
      <c r="J7" s="117" t="s">
        <v>91</v>
      </c>
      <c r="K7" s="5" t="s">
        <v>128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9.1041130000000004E-6</v>
      </c>
    </row>
    <row r="8" spans="1:45" ht="15.75">
      <c r="A8" s="44" t="s">
        <v>15</v>
      </c>
      <c r="B8" s="45" t="s">
        <v>129</v>
      </c>
      <c r="C8" s="43"/>
      <c r="D8" s="5"/>
      <c r="E8" s="7" t="s">
        <v>19</v>
      </c>
      <c r="F8" s="57">
        <v>9.1041130000000004E-6</v>
      </c>
      <c r="G8" s="5"/>
      <c r="H8" s="129" t="s">
        <v>85</v>
      </c>
      <c r="I8" s="130">
        <v>3.865098E-4</v>
      </c>
      <c r="J8" s="117" t="s">
        <v>94</v>
      </c>
      <c r="K8" s="5" t="s">
        <v>130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3.7609850000000001E-3</v>
      </c>
      <c r="D10" s="5" t="s">
        <v>96</v>
      </c>
      <c r="E10" s="176">
        <v>1.108428E-5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3.7615999999999999E-3</v>
      </c>
      <c r="D11" s="132" t="s">
        <v>96</v>
      </c>
      <c r="E11" s="178">
        <v>9.1041130000000004E-6</v>
      </c>
      <c r="F11" s="133" t="s">
        <v>131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132</v>
      </c>
      <c r="B14" s="54" t="s">
        <v>133</v>
      </c>
      <c r="C14" s="21" t="s">
        <v>134</v>
      </c>
      <c r="D14" s="14" t="s">
        <v>135</v>
      </c>
      <c r="E14" s="23" t="s">
        <v>136</v>
      </c>
      <c r="F14" s="13" t="s">
        <v>137</v>
      </c>
      <c r="G14" s="21" t="s">
        <v>134</v>
      </c>
      <c r="H14" s="14" t="s">
        <v>135</v>
      </c>
      <c r="I14" s="14" t="s">
        <v>138</v>
      </c>
      <c r="J14" s="23" t="s">
        <v>138</v>
      </c>
      <c r="K14" s="13" t="s">
        <v>138</v>
      </c>
      <c r="L14" s="13" t="s">
        <v>133</v>
      </c>
      <c r="M14" s="13" t="s">
        <v>139</v>
      </c>
      <c r="N14" s="23" t="s">
        <v>140</v>
      </c>
      <c r="O14" s="23" t="s">
        <v>139</v>
      </c>
      <c r="P14" s="23" t="s">
        <v>141</v>
      </c>
      <c r="Q14" s="24" t="s">
        <v>142</v>
      </c>
      <c r="S14" s="154">
        <v>1</v>
      </c>
      <c r="T14" s="155">
        <v>0.19289010000000001</v>
      </c>
      <c r="U14" s="156">
        <v>3.232244E-3</v>
      </c>
      <c r="V14" s="156">
        <v>8.5675910000000005E-4</v>
      </c>
      <c r="W14" s="157"/>
      <c r="X14" s="158">
        <v>35.278559999999999</v>
      </c>
      <c r="Y14" s="158">
        <v>5.4136199999999999</v>
      </c>
      <c r="Z14" s="156">
        <v>471.3888</v>
      </c>
      <c r="AA14" s="156">
        <v>72.246139999999997</v>
      </c>
      <c r="AB14" s="157"/>
      <c r="AC14" s="159">
        <v>7.4839630000000004E-2</v>
      </c>
      <c r="AD14" s="159">
        <v>6.5400129999999997E-4</v>
      </c>
      <c r="AE14" s="159">
        <v>2.1213909999999998E-3</v>
      </c>
      <c r="AF14" s="160">
        <v>3.2512939999999998E-4</v>
      </c>
      <c r="AG14" s="76">
        <f>S14</f>
        <v>1</v>
      </c>
      <c r="AH14" s="50">
        <v>1</v>
      </c>
      <c r="AI14" s="179" t="s">
        <v>102</v>
      </c>
      <c r="AJ14" s="70">
        <v>2.4423899999999999E-4</v>
      </c>
      <c r="AK14" s="70">
        <v>3.2311029999999998E-4</v>
      </c>
      <c r="AL14" s="70">
        <v>6.5505529999999998E-4</v>
      </c>
      <c r="AM14" s="70">
        <v>1.546846E-4</v>
      </c>
      <c r="AN14" s="70">
        <v>8.6053569999999992E-3</v>
      </c>
      <c r="AO14" s="70">
        <v>8.6075230000000006E-3</v>
      </c>
      <c r="AP14" s="70">
        <v>0.11503969999999999</v>
      </c>
      <c r="AQ14" s="66">
        <v>2.9926890000000001E-2</v>
      </c>
      <c r="AR14" s="66">
        <v>6.9541409999999998E-2</v>
      </c>
      <c r="AS14" s="67">
        <v>0.1096948</v>
      </c>
    </row>
    <row r="15" spans="1:45">
      <c r="A15" s="12">
        <v>1</v>
      </c>
      <c r="B15" s="54" t="s">
        <v>102</v>
      </c>
      <c r="C15" s="21">
        <v>8.6069500000000004E-3</v>
      </c>
      <c r="D15" s="14">
        <v>0.19289010000000001</v>
      </c>
      <c r="E15" s="23">
        <v>0.231768</v>
      </c>
      <c r="F15" s="13">
        <v>4.215547E-2</v>
      </c>
      <c r="G15" s="21">
        <v>2.4397110000000001E-4</v>
      </c>
      <c r="H15" s="14">
        <v>36.644289999999998</v>
      </c>
      <c r="I15" s="14">
        <v>471.01260000000002</v>
      </c>
      <c r="J15" s="23">
        <v>1.322927</v>
      </c>
      <c r="K15" s="13">
        <v>3.7547579999999997E-2</v>
      </c>
      <c r="L15" s="13">
        <v>6.8324210000000001</v>
      </c>
      <c r="M15" s="13">
        <v>0.92018739999999999</v>
      </c>
      <c r="N15" s="23">
        <v>4.8978400000000004</v>
      </c>
      <c r="O15" s="23">
        <v>1.298211</v>
      </c>
      <c r="P15" s="23">
        <v>3.232244E-3</v>
      </c>
      <c r="Q15" s="24">
        <v>8.5675910000000005E-4</v>
      </c>
      <c r="S15" s="161">
        <v>2</v>
      </c>
      <c r="T15" s="162">
        <v>1.9082479999999999</v>
      </c>
      <c r="U15" s="163">
        <v>3.7822760000000002E-3</v>
      </c>
      <c r="V15" s="163">
        <v>1.165862E-4</v>
      </c>
      <c r="W15" s="116"/>
      <c r="X15" s="164">
        <v>328.3621</v>
      </c>
      <c r="Y15" s="164">
        <v>45.525469999999999</v>
      </c>
      <c r="Z15" s="163">
        <v>1672.9849999999999</v>
      </c>
      <c r="AA15" s="163">
        <v>231.97399999999999</v>
      </c>
      <c r="AB15" s="116"/>
      <c r="AC15" s="165">
        <v>0.19627320000000001</v>
      </c>
      <c r="AD15" s="165">
        <v>1.0855979999999999E-3</v>
      </c>
      <c r="AE15" s="165">
        <v>5.9773390000000001E-4</v>
      </c>
      <c r="AF15" s="166">
        <v>8.2881029999999997E-5</v>
      </c>
      <c r="AG15" s="76">
        <f t="shared" ref="AG15:AG47" si="0">S15</f>
        <v>2</v>
      </c>
      <c r="AH15" s="12">
        <v>2</v>
      </c>
      <c r="AI15" s="180" t="s">
        <v>103</v>
      </c>
      <c r="AJ15" s="65">
        <v>2.6223240000000002E-4</v>
      </c>
      <c r="AK15" s="65">
        <v>3.5231339999999998E-3</v>
      </c>
      <c r="AL15" s="65">
        <v>7.1425990000000003E-3</v>
      </c>
      <c r="AM15" s="65">
        <v>1.5306079999999999E-3</v>
      </c>
      <c r="AN15" s="65">
        <v>8.5132769999999997E-2</v>
      </c>
      <c r="AO15" s="65">
        <v>8.5154199999999999E-2</v>
      </c>
      <c r="AP15" s="65">
        <v>0.4341643</v>
      </c>
      <c r="AQ15" s="68">
        <v>7.8447680000000006E-2</v>
      </c>
      <c r="AR15" s="68">
        <v>0.20091639999999999</v>
      </c>
      <c r="AS15" s="69">
        <v>1.1140209999999999</v>
      </c>
    </row>
    <row r="16" spans="1:45">
      <c r="A16" s="12">
        <v>2</v>
      </c>
      <c r="B16" s="54" t="s">
        <v>103</v>
      </c>
      <c r="C16" s="21">
        <v>8.514795E-2</v>
      </c>
      <c r="D16" s="14">
        <v>1.9082479999999999</v>
      </c>
      <c r="E16" s="23">
        <v>2.2928639999999998</v>
      </c>
      <c r="F16" s="13">
        <v>0.35639340000000003</v>
      </c>
      <c r="G16" s="21">
        <v>2.593111E-4</v>
      </c>
      <c r="H16" s="14">
        <v>82.087220000000002</v>
      </c>
      <c r="I16" s="14">
        <v>1655.6469999999999</v>
      </c>
      <c r="J16" s="23">
        <v>13.43516</v>
      </c>
      <c r="K16" s="13">
        <v>4.1383990000000002E-2</v>
      </c>
      <c r="L16" s="13">
        <v>6.1989939999999999</v>
      </c>
      <c r="M16" s="13">
        <v>8.0315070000000002E-2</v>
      </c>
      <c r="N16" s="23">
        <v>4.1855779999999996</v>
      </c>
      <c r="O16" s="23">
        <v>0.1287121</v>
      </c>
      <c r="P16" s="23">
        <v>3.7822760000000002E-3</v>
      </c>
      <c r="Q16" s="24">
        <v>1.165862E-4</v>
      </c>
      <c r="S16" s="161">
        <v>3</v>
      </c>
      <c r="T16" s="162">
        <v>9.1683579999999996</v>
      </c>
      <c r="U16" s="163">
        <v>3.7841110000000002E-3</v>
      </c>
      <c r="V16" s="163">
        <v>3.1764070000000001E-5</v>
      </c>
      <c r="W16" s="116"/>
      <c r="X16" s="164">
        <v>2283.0160000000001</v>
      </c>
      <c r="Y16" s="164">
        <v>586.73599999999999</v>
      </c>
      <c r="Z16" s="163">
        <v>9849.7090000000007</v>
      </c>
      <c r="AA16" s="163">
        <v>2531.3670000000002</v>
      </c>
      <c r="AB16" s="116"/>
      <c r="AC16" s="165">
        <v>0.23178509999999999</v>
      </c>
      <c r="AD16" s="165">
        <v>2.7271450000000003E-4</v>
      </c>
      <c r="AE16" s="165">
        <v>1.015258E-4</v>
      </c>
      <c r="AF16" s="166">
        <v>2.6092060000000001E-5</v>
      </c>
      <c r="AG16" s="76">
        <f t="shared" si="0"/>
        <v>3</v>
      </c>
      <c r="AH16" s="12">
        <v>3</v>
      </c>
      <c r="AI16" s="181" t="s">
        <v>104</v>
      </c>
      <c r="AJ16" s="65">
        <v>1.9176689999999999E-4</v>
      </c>
      <c r="AK16" s="65">
        <v>1.51637E-2</v>
      </c>
      <c r="AL16" s="65">
        <v>3.0742019999999998E-2</v>
      </c>
      <c r="AM16" s="65">
        <v>6.7634460000000002E-3</v>
      </c>
      <c r="AN16" s="65">
        <v>0.40902529999999998</v>
      </c>
      <c r="AO16" s="65">
        <v>0.4091283</v>
      </c>
      <c r="AP16" s="65">
        <v>1.7666390000000001</v>
      </c>
      <c r="AQ16" s="68">
        <v>9.2628169999999996E-2</v>
      </c>
      <c r="AR16" s="68">
        <v>0.21251890000000001</v>
      </c>
      <c r="AS16" s="69">
        <v>6.5566519999999997</v>
      </c>
    </row>
    <row r="17" spans="1:45">
      <c r="A17" s="12">
        <v>3</v>
      </c>
      <c r="B17" s="54" t="s">
        <v>104</v>
      </c>
      <c r="C17" s="21">
        <v>0.4091014</v>
      </c>
      <c r="D17" s="14">
        <v>9.1683579999999996</v>
      </c>
      <c r="E17" s="23">
        <v>11.01628</v>
      </c>
      <c r="F17" s="13">
        <v>1.7114959999999999</v>
      </c>
      <c r="G17" s="21">
        <v>1.7919339999999999E-4</v>
      </c>
      <c r="H17" s="14">
        <v>96.878619999999998</v>
      </c>
      <c r="I17" s="14">
        <v>9212.4310000000005</v>
      </c>
      <c r="J17" s="23">
        <v>79.073620000000005</v>
      </c>
      <c r="K17" s="13">
        <v>3.7072769999999998E-2</v>
      </c>
      <c r="L17" s="13">
        <v>6.9199330000000003</v>
      </c>
      <c r="M17" s="13">
        <v>3.6983710000000003E-2</v>
      </c>
      <c r="N17" s="23">
        <v>4.1835490000000002</v>
      </c>
      <c r="O17" s="23">
        <v>3.3978050000000003E-2</v>
      </c>
      <c r="P17" s="23">
        <v>3.7841110000000002E-3</v>
      </c>
      <c r="Q17" s="24">
        <v>3.1764070000000001E-5</v>
      </c>
      <c r="S17" s="161">
        <v>4</v>
      </c>
      <c r="T17" s="162">
        <v>9.9083039999999993</v>
      </c>
      <c r="U17" s="163">
        <v>3.7570490000000002E-3</v>
      </c>
      <c r="V17" s="163">
        <v>2.8940970000000001E-5</v>
      </c>
      <c r="W17" s="116"/>
      <c r="X17" s="164">
        <v>6544.1450000000004</v>
      </c>
      <c r="Y17" s="164">
        <v>4394.1949999999997</v>
      </c>
      <c r="Z17" s="163">
        <v>27873.55</v>
      </c>
      <c r="AA17" s="163">
        <v>18716.22</v>
      </c>
      <c r="AB17" s="116"/>
      <c r="AC17" s="165">
        <v>0.23477970000000001</v>
      </c>
      <c r="AD17" s="165">
        <v>3.2896979999999998E-4</v>
      </c>
      <c r="AE17" s="165">
        <v>3.5876300000000001E-5</v>
      </c>
      <c r="AF17" s="166">
        <v>2.4089819999999999E-5</v>
      </c>
      <c r="AG17" s="76">
        <f t="shared" si="0"/>
        <v>4</v>
      </c>
      <c r="AH17" s="12">
        <v>4</v>
      </c>
      <c r="AI17" s="181" t="s">
        <v>105</v>
      </c>
      <c r="AJ17" s="65">
        <v>7.7562650000000005E-5</v>
      </c>
      <c r="AK17" s="65">
        <v>1.206399E-2</v>
      </c>
      <c r="AL17" s="65">
        <v>2.4457840000000002E-2</v>
      </c>
      <c r="AM17" s="65">
        <v>7.2152459999999998E-3</v>
      </c>
      <c r="AN17" s="65">
        <v>0.44202859999999999</v>
      </c>
      <c r="AO17" s="65">
        <v>0.44213989999999997</v>
      </c>
      <c r="AP17" s="65">
        <v>1.884889</v>
      </c>
      <c r="AQ17" s="68">
        <v>9.3823779999999996E-2</v>
      </c>
      <c r="AR17" s="68">
        <v>0.15846940000000001</v>
      </c>
      <c r="AS17" s="69">
        <v>12.897</v>
      </c>
    </row>
    <row r="18" spans="1:45">
      <c r="A18" s="12">
        <v>4</v>
      </c>
      <c r="B18" s="54" t="s">
        <v>105</v>
      </c>
      <c r="C18" s="21">
        <v>0.44211850000000003</v>
      </c>
      <c r="D18" s="14">
        <v>9.9083039999999993</v>
      </c>
      <c r="E18" s="23">
        <v>11.90537</v>
      </c>
      <c r="F18" s="13">
        <v>1.8629469999999999</v>
      </c>
      <c r="G18" s="21">
        <v>6.7559399999999996E-5</v>
      </c>
      <c r="H18" s="14">
        <v>98.835909999999998</v>
      </c>
      <c r="I18" s="14">
        <v>24301.5</v>
      </c>
      <c r="J18" s="23">
        <v>155.5386</v>
      </c>
      <c r="K18" s="13">
        <v>2.7292319999999998E-2</v>
      </c>
      <c r="L18" s="13">
        <v>9.399915</v>
      </c>
      <c r="M18" s="13">
        <v>5.4334920000000002E-2</v>
      </c>
      <c r="N18" s="23">
        <v>4.2136829999999996</v>
      </c>
      <c r="O18" s="23">
        <v>3.120448E-2</v>
      </c>
      <c r="P18" s="23">
        <v>3.7570490000000002E-3</v>
      </c>
      <c r="Q18" s="24">
        <v>2.8940970000000001E-5</v>
      </c>
      <c r="S18" s="161">
        <v>5</v>
      </c>
      <c r="T18" s="162">
        <v>7.8473100000000002</v>
      </c>
      <c r="U18" s="163">
        <v>3.781867E-3</v>
      </c>
      <c r="V18" s="163">
        <v>2.6575539999999999E-5</v>
      </c>
      <c r="W18" s="116"/>
      <c r="X18" s="164">
        <v>5603.1480000000001</v>
      </c>
      <c r="Y18" s="164">
        <v>2936.56</v>
      </c>
      <c r="Z18" s="163">
        <v>23753.55</v>
      </c>
      <c r="AA18" s="163">
        <v>12449.02</v>
      </c>
      <c r="AB18" s="116"/>
      <c r="AC18" s="165">
        <v>0.2358867</v>
      </c>
      <c r="AD18" s="165">
        <v>1.4269590000000001E-4</v>
      </c>
      <c r="AE18" s="165">
        <v>4.2098960000000002E-5</v>
      </c>
      <c r="AF18" s="166">
        <v>2.2063679999999999E-5</v>
      </c>
      <c r="AG18" s="76">
        <f t="shared" si="0"/>
        <v>5</v>
      </c>
      <c r="AH18" s="12">
        <v>5</v>
      </c>
      <c r="AI18" s="181" t="s">
        <v>106</v>
      </c>
      <c r="AJ18" s="65">
        <v>6.9527349999999998E-5</v>
      </c>
      <c r="AK18" s="65">
        <v>8.4840420000000007E-3</v>
      </c>
      <c r="AL18" s="65">
        <v>1.720006E-2</v>
      </c>
      <c r="AM18" s="65">
        <v>6.0713720000000002E-3</v>
      </c>
      <c r="AN18" s="65">
        <v>0.3500818</v>
      </c>
      <c r="AO18" s="65">
        <v>0.35016989999999998</v>
      </c>
      <c r="AP18" s="65">
        <v>1.4858199999999999</v>
      </c>
      <c r="AQ18" s="68">
        <v>9.4265740000000001E-2</v>
      </c>
      <c r="AR18" s="68">
        <v>0.14137640000000001</v>
      </c>
      <c r="AS18" s="69">
        <v>10.118069999999999</v>
      </c>
    </row>
    <row r="19" spans="1:45">
      <c r="A19" s="12">
        <v>5</v>
      </c>
      <c r="B19" s="54" t="s">
        <v>106</v>
      </c>
      <c r="C19" s="21">
        <v>0.35015489999999999</v>
      </c>
      <c r="D19" s="14">
        <v>7.8473100000000002</v>
      </c>
      <c r="E19" s="23">
        <v>9.4289699999999996</v>
      </c>
      <c r="F19" s="13">
        <v>1.465759</v>
      </c>
      <c r="G19" s="21">
        <v>6.2492520000000007E-5</v>
      </c>
      <c r="H19" s="14">
        <v>98.649839999999998</v>
      </c>
      <c r="I19" s="14">
        <v>21370.3</v>
      </c>
      <c r="J19" s="23">
        <v>122.0245</v>
      </c>
      <c r="K19" s="13">
        <v>2.4234459999999999E-2</v>
      </c>
      <c r="L19" s="13">
        <v>10.586040000000001</v>
      </c>
      <c r="M19" s="13">
        <v>0.13053690000000001</v>
      </c>
      <c r="N19" s="23">
        <v>4.186032</v>
      </c>
      <c r="O19" s="23">
        <v>2.804446E-2</v>
      </c>
      <c r="P19" s="23">
        <v>3.781867E-3</v>
      </c>
      <c r="Q19" s="24">
        <v>2.6575539999999999E-5</v>
      </c>
      <c r="S19" s="161">
        <v>6</v>
      </c>
      <c r="T19" s="162">
        <v>7.341634</v>
      </c>
      <c r="U19" s="163">
        <v>3.7955509999999999E-3</v>
      </c>
      <c r="V19" s="163">
        <v>3.3327809999999997E-5</v>
      </c>
      <c r="W19" s="116"/>
      <c r="X19" s="164">
        <v>4531.2860000000001</v>
      </c>
      <c r="Y19" s="164">
        <v>2438.6179999999999</v>
      </c>
      <c r="Z19" s="163">
        <v>19198.32</v>
      </c>
      <c r="AA19" s="163">
        <v>10332.02</v>
      </c>
      <c r="AB19" s="116"/>
      <c r="AC19" s="165">
        <v>0.23602509999999999</v>
      </c>
      <c r="AD19" s="165">
        <v>1.30946E-4</v>
      </c>
      <c r="AE19" s="165">
        <v>5.2087889999999999E-5</v>
      </c>
      <c r="AF19" s="166">
        <v>2.803231E-5</v>
      </c>
      <c r="AG19" s="76">
        <f t="shared" si="0"/>
        <v>6</v>
      </c>
      <c r="AH19" s="12">
        <v>6</v>
      </c>
      <c r="AI19" s="181" t="s">
        <v>107</v>
      </c>
      <c r="AJ19" s="65">
        <v>7.7444800000000001E-5</v>
      </c>
      <c r="AK19" s="65">
        <v>6.2102099999999999E-3</v>
      </c>
      <c r="AL19" s="65">
        <v>1.2590219999999999E-2</v>
      </c>
      <c r="AM19" s="65">
        <v>5.5438140000000002E-3</v>
      </c>
      <c r="AN19" s="65">
        <v>0.32751970000000002</v>
      </c>
      <c r="AO19" s="65">
        <v>0.32760210000000001</v>
      </c>
      <c r="AP19" s="65">
        <v>1.3892610000000001</v>
      </c>
      <c r="AQ19" s="68">
        <v>9.4320989999999993E-2</v>
      </c>
      <c r="AR19" s="68">
        <v>0.1106784</v>
      </c>
      <c r="AS19" s="69">
        <v>6.6491249999999997</v>
      </c>
    </row>
    <row r="20" spans="1:45">
      <c r="A20" s="12">
        <v>6</v>
      </c>
      <c r="B20" s="54" t="s">
        <v>107</v>
      </c>
      <c r="C20" s="21">
        <v>0.32759110000000002</v>
      </c>
      <c r="D20" s="14">
        <v>7.341634</v>
      </c>
      <c r="E20" s="23">
        <v>8.8213729999999995</v>
      </c>
      <c r="F20" s="13">
        <v>1.366363</v>
      </c>
      <c r="G20" s="21">
        <v>7.2295389999999998E-5</v>
      </c>
      <c r="H20" s="14">
        <v>98.351799999999997</v>
      </c>
      <c r="I20" s="14">
        <v>17938.72</v>
      </c>
      <c r="J20" s="23">
        <v>80.188860000000005</v>
      </c>
      <c r="K20" s="13">
        <v>1.896134E-2</v>
      </c>
      <c r="L20" s="13">
        <v>13.53013</v>
      </c>
      <c r="M20" s="13">
        <v>0.1074522</v>
      </c>
      <c r="N20" s="23">
        <v>4.1709399999999999</v>
      </c>
      <c r="O20" s="23">
        <v>3.5540090000000003E-2</v>
      </c>
      <c r="P20" s="23">
        <v>3.7955509999999999E-3</v>
      </c>
      <c r="Q20" s="24">
        <v>3.3327809999999997E-5</v>
      </c>
      <c r="S20" s="161">
        <v>7</v>
      </c>
      <c r="T20" s="162">
        <v>7.3128019999999996</v>
      </c>
      <c r="U20" s="163">
        <v>3.757027E-3</v>
      </c>
      <c r="V20" s="163">
        <v>3.3857369999999997E-5</v>
      </c>
      <c r="W20" s="116"/>
      <c r="X20" s="164">
        <v>12278.08</v>
      </c>
      <c r="Y20" s="164">
        <v>18569.55</v>
      </c>
      <c r="Z20" s="163">
        <v>52034.83</v>
      </c>
      <c r="AA20" s="163">
        <v>78698.28</v>
      </c>
      <c r="AB20" s="116"/>
      <c r="AC20" s="165">
        <v>0.2359588</v>
      </c>
      <c r="AD20" s="165">
        <v>1.697449E-4</v>
      </c>
      <c r="AE20" s="165">
        <v>1.9217900000000001E-5</v>
      </c>
      <c r="AF20" s="166">
        <v>2.9065450000000001E-5</v>
      </c>
      <c r="AG20" s="76">
        <f t="shared" si="0"/>
        <v>7</v>
      </c>
      <c r="AH20" s="12">
        <v>7</v>
      </c>
      <c r="AI20" s="181" t="s">
        <v>108</v>
      </c>
      <c r="AJ20" s="65">
        <v>3.0756329999999998E-5</v>
      </c>
      <c r="AK20" s="65">
        <v>5.0412640000000002E-3</v>
      </c>
      <c r="AL20" s="65">
        <v>1.0220369999999999E-2</v>
      </c>
      <c r="AM20" s="65">
        <v>5.5857099999999998E-3</v>
      </c>
      <c r="AN20" s="65">
        <v>0.3262314</v>
      </c>
      <c r="AO20" s="65">
        <v>0.32631349999999998</v>
      </c>
      <c r="AP20" s="65">
        <v>1.384193</v>
      </c>
      <c r="AQ20" s="68">
        <v>9.4294520000000007E-2</v>
      </c>
      <c r="AR20" s="68">
        <v>9.0174340000000006E-2</v>
      </c>
      <c r="AS20" s="69">
        <v>13.59112</v>
      </c>
    </row>
    <row r="21" spans="1:45">
      <c r="A21" s="12">
        <v>7</v>
      </c>
      <c r="B21" s="54" t="s">
        <v>108</v>
      </c>
      <c r="C21" s="21">
        <v>0.3263046</v>
      </c>
      <c r="D21" s="14">
        <v>7.3128019999999996</v>
      </c>
      <c r="E21" s="23">
        <v>8.7867300000000004</v>
      </c>
      <c r="F21" s="13">
        <v>1.374952</v>
      </c>
      <c r="G21" s="21">
        <v>2.6576200000000001E-5</v>
      </c>
      <c r="H21" s="14">
        <v>99.332400000000007</v>
      </c>
      <c r="I21" s="14">
        <v>45005.15</v>
      </c>
      <c r="J21" s="23">
        <v>163.90979999999999</v>
      </c>
      <c r="K21" s="13">
        <v>1.545303E-2</v>
      </c>
      <c r="L21" s="13">
        <v>16.601980000000001</v>
      </c>
      <c r="M21" s="13">
        <v>0.1773902</v>
      </c>
      <c r="N21" s="23">
        <v>4.2137079999999996</v>
      </c>
      <c r="O21" s="23">
        <v>3.6906710000000002E-2</v>
      </c>
      <c r="P21" s="23">
        <v>3.757027E-3</v>
      </c>
      <c r="Q21" s="24">
        <v>3.3857369999999997E-5</v>
      </c>
      <c r="S21" s="161">
        <v>8</v>
      </c>
      <c r="T21" s="162">
        <v>8.7016950000000008</v>
      </c>
      <c r="U21" s="163">
        <v>3.7815739999999998E-3</v>
      </c>
      <c r="V21" s="163">
        <v>2.8937889999999999E-5</v>
      </c>
      <c r="W21" s="116"/>
      <c r="X21" s="164">
        <v>2985.86</v>
      </c>
      <c r="Y21" s="164">
        <v>915.97519999999997</v>
      </c>
      <c r="Z21" s="163">
        <v>12798.47</v>
      </c>
      <c r="AA21" s="163">
        <v>3926.1950000000002</v>
      </c>
      <c r="AB21" s="116"/>
      <c r="AC21" s="165">
        <v>0.23329820000000001</v>
      </c>
      <c r="AD21" s="165">
        <v>1.392628E-4</v>
      </c>
      <c r="AE21" s="165">
        <v>7.8134340000000004E-5</v>
      </c>
      <c r="AF21" s="166">
        <v>2.3969319999999999E-5</v>
      </c>
      <c r="AG21" s="76">
        <f t="shared" si="0"/>
        <v>8</v>
      </c>
      <c r="AH21" s="12">
        <v>8</v>
      </c>
      <c r="AI21" s="181" t="s">
        <v>109</v>
      </c>
      <c r="AJ21" s="65">
        <v>1.337004E-4</v>
      </c>
      <c r="AK21" s="65">
        <v>4.4156430000000003E-3</v>
      </c>
      <c r="AL21" s="65">
        <v>8.9520220000000005E-3</v>
      </c>
      <c r="AM21" s="65">
        <v>6.9410909999999999E-3</v>
      </c>
      <c r="AN21" s="65">
        <v>0.38818849999999999</v>
      </c>
      <c r="AO21" s="65">
        <v>0.38828620000000003</v>
      </c>
      <c r="AP21" s="65">
        <v>1.6658539999999999</v>
      </c>
      <c r="AQ21" s="68">
        <v>9.3232259999999997E-2</v>
      </c>
      <c r="AR21" s="68">
        <v>6.5629220000000002E-2</v>
      </c>
      <c r="AS21" s="69">
        <v>2.7384930000000001</v>
      </c>
    </row>
    <row r="22" spans="1:45">
      <c r="A22" s="12">
        <v>8</v>
      </c>
      <c r="B22" s="54" t="s">
        <v>109</v>
      </c>
      <c r="C22" s="21">
        <v>0.38827840000000002</v>
      </c>
      <c r="D22" s="14">
        <v>8.7016950000000008</v>
      </c>
      <c r="E22" s="23">
        <v>10.45556</v>
      </c>
      <c r="F22" s="13">
        <v>1.625472</v>
      </c>
      <c r="G22" s="21">
        <v>1.3003910000000001E-4</v>
      </c>
      <c r="H22" s="14">
        <v>97.575850000000003</v>
      </c>
      <c r="I22" s="14">
        <v>12459.6</v>
      </c>
      <c r="J22" s="23">
        <v>33.026389999999999</v>
      </c>
      <c r="K22" s="13">
        <v>1.1375E-2</v>
      </c>
      <c r="L22" s="13">
        <v>22.554099999999998</v>
      </c>
      <c r="M22" s="13">
        <v>0.38373639999999998</v>
      </c>
      <c r="N22" s="23">
        <v>4.186356</v>
      </c>
      <c r="O22" s="23">
        <v>3.0780970000000001E-2</v>
      </c>
      <c r="P22" s="23">
        <v>3.7815739999999998E-3</v>
      </c>
      <c r="Q22" s="24">
        <v>2.8937889999999999E-5</v>
      </c>
      <c r="S22" s="161">
        <v>9</v>
      </c>
      <c r="T22" s="162">
        <v>12.426880000000001</v>
      </c>
      <c r="U22" s="163">
        <v>3.7626309999999998E-3</v>
      </c>
      <c r="V22" s="163">
        <v>2.065653E-5</v>
      </c>
      <c r="W22" s="116"/>
      <c r="X22" s="164">
        <v>5424.4070000000002</v>
      </c>
      <c r="Y22" s="164">
        <v>2071.3719999999998</v>
      </c>
      <c r="Z22" s="163">
        <v>23121.43</v>
      </c>
      <c r="AA22" s="163">
        <v>8829.1759999999995</v>
      </c>
      <c r="AB22" s="116"/>
      <c r="AC22" s="165">
        <v>0.23460520000000001</v>
      </c>
      <c r="AD22" s="165">
        <v>1.9300569999999999E-4</v>
      </c>
      <c r="AE22" s="165">
        <v>4.3249930000000003E-5</v>
      </c>
      <c r="AF22" s="166">
        <v>1.6515469999999999E-5</v>
      </c>
      <c r="AG22" s="76">
        <f t="shared" si="0"/>
        <v>9</v>
      </c>
      <c r="AH22" s="12">
        <v>9</v>
      </c>
      <c r="AI22" s="181" t="s">
        <v>110</v>
      </c>
      <c r="AJ22" s="65">
        <v>1.0525110000000001E-4</v>
      </c>
      <c r="AK22" s="65">
        <v>3.65176E-3</v>
      </c>
      <c r="AL22" s="65">
        <v>7.4033679999999996E-3</v>
      </c>
      <c r="AM22" s="65">
        <v>9.3814559999999998E-3</v>
      </c>
      <c r="AN22" s="65">
        <v>0.55436669999999999</v>
      </c>
      <c r="AO22" s="65">
        <v>0.55450630000000001</v>
      </c>
      <c r="AP22" s="65">
        <v>2.3657620000000001</v>
      </c>
      <c r="AQ22" s="68">
        <v>9.3754100000000007E-2</v>
      </c>
      <c r="AR22" s="68">
        <v>3.8218299999999997E-2</v>
      </c>
      <c r="AS22" s="69">
        <v>2.8769089999999999</v>
      </c>
    </row>
    <row r="23" spans="1:45">
      <c r="A23" s="12">
        <v>9</v>
      </c>
      <c r="B23" s="54" t="s">
        <v>110</v>
      </c>
      <c r="C23" s="21">
        <v>0.55449979999999999</v>
      </c>
      <c r="D23" s="14">
        <v>12.426880000000001</v>
      </c>
      <c r="E23" s="23">
        <v>14.931570000000001</v>
      </c>
      <c r="F23" s="13">
        <v>2.3330199999999999</v>
      </c>
      <c r="G23" s="21">
        <v>1.0222309999999999E-4</v>
      </c>
      <c r="H23" s="14">
        <v>98.616010000000003</v>
      </c>
      <c r="I23" s="14">
        <v>22477.32</v>
      </c>
      <c r="J23" s="23">
        <v>34.695689999999999</v>
      </c>
      <c r="K23" s="13">
        <v>6.5872630000000003E-3</v>
      </c>
      <c r="L23" s="13">
        <v>38.947119999999998</v>
      </c>
      <c r="M23" s="13">
        <v>0.41848819999999998</v>
      </c>
      <c r="N23" s="23">
        <v>4.2074319999999998</v>
      </c>
      <c r="O23" s="23">
        <v>2.1305930000000001E-2</v>
      </c>
      <c r="P23" s="23">
        <v>3.7626309999999998E-3</v>
      </c>
      <c r="Q23" s="24">
        <v>2.065653E-5</v>
      </c>
      <c r="S23" s="161">
        <v>10</v>
      </c>
      <c r="T23" s="162">
        <v>10.406969999999999</v>
      </c>
      <c r="U23" s="163">
        <v>3.7549329999999998E-3</v>
      </c>
      <c r="V23" s="163">
        <v>2.473539E-5</v>
      </c>
      <c r="W23" s="116"/>
      <c r="X23" s="164">
        <v>4784.8379999999997</v>
      </c>
      <c r="Y23" s="164">
        <v>1886.441</v>
      </c>
      <c r="Z23" s="163">
        <v>20471.75</v>
      </c>
      <c r="AA23" s="163">
        <v>8071.0680000000002</v>
      </c>
      <c r="AB23" s="116"/>
      <c r="AC23" s="165">
        <v>0.23372879999999999</v>
      </c>
      <c r="AD23" s="165">
        <v>5.1060639999999996E-4</v>
      </c>
      <c r="AE23" s="165">
        <v>4.8847799999999997E-5</v>
      </c>
      <c r="AF23" s="166">
        <v>1.9258440000000001E-5</v>
      </c>
      <c r="AG23" s="76">
        <f t="shared" si="0"/>
        <v>10</v>
      </c>
      <c r="AH23" s="12">
        <v>10</v>
      </c>
      <c r="AI23" s="181" t="s">
        <v>111</v>
      </c>
      <c r="AJ23" s="65">
        <v>9.9217619999999998E-5</v>
      </c>
      <c r="AK23" s="65">
        <v>2.6139570000000001E-3</v>
      </c>
      <c r="AL23" s="65">
        <v>5.299387E-3</v>
      </c>
      <c r="AM23" s="65">
        <v>7.8843909999999993E-3</v>
      </c>
      <c r="AN23" s="65">
        <v>0.46425709999999998</v>
      </c>
      <c r="AO23" s="65">
        <v>0.46437390000000001</v>
      </c>
      <c r="AP23" s="65">
        <v>1.9886440000000001</v>
      </c>
      <c r="AQ23" s="68">
        <v>9.3404200000000007E-2</v>
      </c>
      <c r="AR23" s="68">
        <v>3.2544799999999999E-2</v>
      </c>
      <c r="AS23" s="69">
        <v>2.1845409999999998</v>
      </c>
    </row>
    <row r="24" spans="1:45">
      <c r="A24" s="12">
        <v>10</v>
      </c>
      <c r="B24" s="54" t="s">
        <v>111</v>
      </c>
      <c r="C24" s="21">
        <v>0.46436929999999998</v>
      </c>
      <c r="D24" s="14">
        <v>10.406969999999999</v>
      </c>
      <c r="E24" s="23">
        <v>12.50454</v>
      </c>
      <c r="F24" s="13">
        <v>1.957808</v>
      </c>
      <c r="G24" s="21">
        <v>9.7050169999999999E-5</v>
      </c>
      <c r="H24" s="14">
        <v>98.449359999999999</v>
      </c>
      <c r="I24" s="14">
        <v>20043.259999999998</v>
      </c>
      <c r="J24" s="23">
        <v>26.345700000000001</v>
      </c>
      <c r="K24" s="13">
        <v>5.6304090000000003E-3</v>
      </c>
      <c r="L24" s="13">
        <v>45.566029999999998</v>
      </c>
      <c r="M24" s="13">
        <v>0.57054280000000002</v>
      </c>
      <c r="N24" s="23">
        <v>4.2160570000000002</v>
      </c>
      <c r="O24" s="23">
        <v>2.6294830000000002E-2</v>
      </c>
      <c r="P24" s="23">
        <v>3.7549329999999998E-3</v>
      </c>
      <c r="Q24" s="24">
        <v>2.473539E-5</v>
      </c>
      <c r="S24" s="161">
        <v>11</v>
      </c>
      <c r="T24" s="162">
        <v>9.4043849999999996</v>
      </c>
      <c r="U24" s="163">
        <v>3.7594500000000001E-3</v>
      </c>
      <c r="V24" s="163">
        <v>2.373686E-5</v>
      </c>
      <c r="W24" s="116"/>
      <c r="X24" s="164">
        <v>4237.4210000000003</v>
      </c>
      <c r="Y24" s="164">
        <v>1491.85</v>
      </c>
      <c r="Z24" s="163">
        <v>18142.349999999999</v>
      </c>
      <c r="AA24" s="163">
        <v>6387.2929999999997</v>
      </c>
      <c r="AB24" s="116"/>
      <c r="AC24" s="165">
        <v>0.2335652</v>
      </c>
      <c r="AD24" s="165">
        <v>1.8830750000000001E-4</v>
      </c>
      <c r="AE24" s="165">
        <v>5.5119659999999997E-5</v>
      </c>
      <c r="AF24" s="166">
        <v>1.9405730000000002E-5</v>
      </c>
      <c r="AG24" s="76">
        <f t="shared" si="0"/>
        <v>11</v>
      </c>
      <c r="AH24" s="12">
        <v>11</v>
      </c>
      <c r="AI24" s="181" t="s">
        <v>112</v>
      </c>
      <c r="AJ24" s="65">
        <v>1.007729E-4</v>
      </c>
      <c r="AK24" s="65">
        <v>2.1015220000000002E-3</v>
      </c>
      <c r="AL24" s="65">
        <v>4.2605050000000004E-3</v>
      </c>
      <c r="AM24" s="65">
        <v>7.1287570000000003E-3</v>
      </c>
      <c r="AN24" s="65">
        <v>0.41953119999999999</v>
      </c>
      <c r="AO24" s="65">
        <v>0.41963679999999998</v>
      </c>
      <c r="AP24" s="65">
        <v>1.7983210000000001</v>
      </c>
      <c r="AQ24" s="68">
        <v>9.3338879999999999E-2</v>
      </c>
      <c r="AR24" s="68">
        <v>2.8933899999999999E-2</v>
      </c>
      <c r="AS24" s="69">
        <v>1.729182</v>
      </c>
    </row>
    <row r="25" spans="1:45">
      <c r="A25" s="12">
        <v>11</v>
      </c>
      <c r="B25" s="54" t="s">
        <v>112</v>
      </c>
      <c r="C25" s="21">
        <v>0.41963309999999998</v>
      </c>
      <c r="D25" s="14">
        <v>9.4043849999999996</v>
      </c>
      <c r="E25" s="23">
        <v>11.29988</v>
      </c>
      <c r="F25" s="13">
        <v>1.767072</v>
      </c>
      <c r="G25" s="21">
        <v>9.9030320000000001E-5</v>
      </c>
      <c r="H25" s="14">
        <v>98.262320000000003</v>
      </c>
      <c r="I25" s="14">
        <v>17845.29</v>
      </c>
      <c r="J25" s="23">
        <v>20.854050000000001</v>
      </c>
      <c r="K25" s="13">
        <v>5.0092139999999997E-3</v>
      </c>
      <c r="L25" s="13">
        <v>51.216749999999998</v>
      </c>
      <c r="M25" s="13">
        <v>1.043685</v>
      </c>
      <c r="N25" s="23">
        <v>4.2109920000000001</v>
      </c>
      <c r="O25" s="23">
        <v>2.5043639999999999E-2</v>
      </c>
      <c r="P25" s="23">
        <v>3.7594500000000001E-3</v>
      </c>
      <c r="Q25" s="24">
        <v>2.373686E-5</v>
      </c>
      <c r="S25" s="161">
        <v>12</v>
      </c>
      <c r="T25" s="162">
        <v>7.5442710000000002</v>
      </c>
      <c r="U25" s="163">
        <v>3.7378289999999998E-3</v>
      </c>
      <c r="V25" s="163">
        <v>3.2228609999999999E-5</v>
      </c>
      <c r="W25" s="116"/>
      <c r="X25" s="164">
        <v>4871.4949999999999</v>
      </c>
      <c r="Y25" s="164">
        <v>2800.5949999999998</v>
      </c>
      <c r="Z25" s="163">
        <v>20931.09</v>
      </c>
      <c r="AA25" s="163">
        <v>12033.16</v>
      </c>
      <c r="AB25" s="116"/>
      <c r="AC25" s="165">
        <v>0.23273969999999999</v>
      </c>
      <c r="AD25" s="165">
        <v>1.8301410000000001E-4</v>
      </c>
      <c r="AE25" s="165">
        <v>4.7775819999999999E-5</v>
      </c>
      <c r="AF25" s="166">
        <v>2.746604E-5</v>
      </c>
      <c r="AG25" s="76">
        <f t="shared" si="0"/>
        <v>12</v>
      </c>
      <c r="AH25" s="12">
        <v>12</v>
      </c>
      <c r="AI25" s="29" t="s">
        <v>113</v>
      </c>
      <c r="AJ25" s="65">
        <v>7.046524E-5</v>
      </c>
      <c r="AK25" s="65">
        <v>1.64336E-3</v>
      </c>
      <c r="AL25" s="65">
        <v>3.331653E-3</v>
      </c>
      <c r="AM25" s="65">
        <v>5.7202140000000004E-3</v>
      </c>
      <c r="AN25" s="65">
        <v>0.33655119999999999</v>
      </c>
      <c r="AO25" s="65">
        <v>0.33663589999999999</v>
      </c>
      <c r="AP25" s="65">
        <v>1.4477390000000001</v>
      </c>
      <c r="AQ25" s="68">
        <v>9.3009289999999994E-2</v>
      </c>
      <c r="AR25" s="68">
        <v>2.8104939999999998E-2</v>
      </c>
      <c r="AS25" s="69">
        <v>1.9337850000000001</v>
      </c>
    </row>
    <row r="26" spans="1:45">
      <c r="A26" s="12">
        <v>12</v>
      </c>
      <c r="B26" s="54" t="s">
        <v>113</v>
      </c>
      <c r="C26" s="21">
        <v>0.33663300000000002</v>
      </c>
      <c r="D26" s="14">
        <v>7.5442710000000002</v>
      </c>
      <c r="E26" s="23">
        <v>9.0648529999999994</v>
      </c>
      <c r="F26" s="13">
        <v>1.4257580000000001</v>
      </c>
      <c r="G26" s="21">
        <v>6.9102590000000004E-5</v>
      </c>
      <c r="H26" s="14">
        <v>98.481729999999999</v>
      </c>
      <c r="I26" s="14">
        <v>20545.439999999999</v>
      </c>
      <c r="J26" s="23">
        <v>23.321560000000002</v>
      </c>
      <c r="K26" s="13">
        <v>4.882941E-3</v>
      </c>
      <c r="L26" s="13">
        <v>52.541229999999999</v>
      </c>
      <c r="M26" s="13">
        <v>1.229268</v>
      </c>
      <c r="N26" s="23">
        <v>4.2353500000000004</v>
      </c>
      <c r="O26" s="23">
        <v>3.5396839999999999E-2</v>
      </c>
      <c r="P26" s="23">
        <v>3.7378289999999998E-3</v>
      </c>
      <c r="Q26" s="24">
        <v>3.2228609999999999E-5</v>
      </c>
      <c r="S26" s="161">
        <v>13</v>
      </c>
      <c r="T26" s="162">
        <v>4.5577620000000003</v>
      </c>
      <c r="U26" s="163">
        <v>3.6967889999999998E-3</v>
      </c>
      <c r="V26" s="163">
        <v>5.2838199999999998E-5</v>
      </c>
      <c r="W26" s="116"/>
      <c r="X26" s="164">
        <v>10252.85</v>
      </c>
      <c r="Y26" s="164">
        <v>21277.14</v>
      </c>
      <c r="Z26" s="163">
        <v>44205.07</v>
      </c>
      <c r="AA26" s="163">
        <v>91736.25</v>
      </c>
      <c r="AB26" s="116"/>
      <c r="AC26" s="165">
        <v>0.23193820000000001</v>
      </c>
      <c r="AD26" s="165">
        <v>1.802366E-4</v>
      </c>
      <c r="AE26" s="165">
        <v>2.262184E-5</v>
      </c>
      <c r="AF26" s="166">
        <v>4.69458E-5</v>
      </c>
      <c r="AG26" s="76">
        <f t="shared" si="0"/>
        <v>13</v>
      </c>
      <c r="AH26" s="12">
        <v>13</v>
      </c>
      <c r="AI26" s="29" t="s">
        <v>114</v>
      </c>
      <c r="AJ26" s="65">
        <v>2.088853E-5</v>
      </c>
      <c r="AK26" s="65">
        <v>1.269776E-3</v>
      </c>
      <c r="AL26" s="65">
        <v>2.5742709999999999E-3</v>
      </c>
      <c r="AM26" s="65">
        <v>3.364279E-3</v>
      </c>
      <c r="AN26" s="65">
        <v>0.203323</v>
      </c>
      <c r="AO26" s="65">
        <v>0.2033742</v>
      </c>
      <c r="AP26" s="65">
        <v>0.87765020000000005</v>
      </c>
      <c r="AQ26" s="68">
        <v>9.2689300000000002E-2</v>
      </c>
      <c r="AR26" s="68">
        <v>3.5821680000000002E-2</v>
      </c>
      <c r="AS26" s="69">
        <v>5.0404530000000003</v>
      </c>
    </row>
    <row r="27" spans="1:45">
      <c r="A27" s="12">
        <v>13</v>
      </c>
      <c r="B27" s="54" t="s">
        <v>114</v>
      </c>
      <c r="C27" s="21">
        <v>0.20337189999999999</v>
      </c>
      <c r="D27" s="14">
        <v>4.5577620000000003</v>
      </c>
      <c r="E27" s="23">
        <v>5.4763999999999999</v>
      </c>
      <c r="F27" s="13">
        <v>0.87091379999999996</v>
      </c>
      <c r="G27" s="21">
        <v>1.9835660000000001E-5</v>
      </c>
      <c r="H27" s="14">
        <v>99.23245</v>
      </c>
      <c r="I27" s="14">
        <v>42015.88</v>
      </c>
      <c r="J27" s="23">
        <v>60.788170000000001</v>
      </c>
      <c r="K27" s="13">
        <v>6.2451160000000002E-3</v>
      </c>
      <c r="L27" s="13">
        <v>41.080919999999999</v>
      </c>
      <c r="M27" s="13">
        <v>1.237201</v>
      </c>
      <c r="N27" s="23">
        <v>4.2823690000000001</v>
      </c>
      <c r="O27" s="23">
        <v>6.053058E-2</v>
      </c>
      <c r="P27" s="23">
        <v>3.6967889999999998E-3</v>
      </c>
      <c r="Q27" s="24">
        <v>5.2838199999999998E-5</v>
      </c>
      <c r="S27" s="161">
        <v>14</v>
      </c>
      <c r="T27" s="162">
        <v>2.4314390000000001</v>
      </c>
      <c r="U27" s="163">
        <v>3.6802079999999999E-3</v>
      </c>
      <c r="V27" s="163">
        <v>9.2817329999999999E-5</v>
      </c>
      <c r="W27" s="116"/>
      <c r="X27" s="164">
        <v>25710.81</v>
      </c>
      <c r="Y27" s="164">
        <v>211337.8</v>
      </c>
      <c r="Z27" s="163">
        <v>110897.8</v>
      </c>
      <c r="AA27" s="163">
        <v>911558.4</v>
      </c>
      <c r="AB27" s="116"/>
      <c r="AC27" s="165">
        <v>0.2318423</v>
      </c>
      <c r="AD27" s="165">
        <v>2.7302469999999999E-3</v>
      </c>
      <c r="AE27" s="165">
        <v>9.0173090000000005E-6</v>
      </c>
      <c r="AF27" s="166">
        <v>7.4120519999999998E-5</v>
      </c>
      <c r="AG27" s="76">
        <f t="shared" si="0"/>
        <v>14</v>
      </c>
      <c r="AH27" s="12">
        <v>14</v>
      </c>
      <c r="AI27" s="29" t="s">
        <v>115</v>
      </c>
      <c r="AJ27" s="65">
        <v>5.1105520000000002E-6</v>
      </c>
      <c r="AK27" s="65">
        <v>1.0743090000000001E-3</v>
      </c>
      <c r="AL27" s="65">
        <v>2.177993E-3</v>
      </c>
      <c r="AM27" s="65">
        <v>1.83584E-3</v>
      </c>
      <c r="AN27" s="65">
        <v>0.10846790000000001</v>
      </c>
      <c r="AO27" s="65">
        <v>0.1084952</v>
      </c>
      <c r="AP27" s="65">
        <v>0.46839540000000002</v>
      </c>
      <c r="AQ27" s="68">
        <v>9.2650999999999997E-2</v>
      </c>
      <c r="AR27" s="68">
        <v>5.6788039999999998E-2</v>
      </c>
      <c r="AS27" s="69">
        <v>17.430579999999999</v>
      </c>
    </row>
    <row r="28" spans="1:45">
      <c r="A28" s="12">
        <v>14</v>
      </c>
      <c r="B28" s="54" t="s">
        <v>115</v>
      </c>
      <c r="C28" s="21">
        <v>0.1084933</v>
      </c>
      <c r="D28" s="14">
        <v>2.4314390000000001</v>
      </c>
      <c r="E28" s="23">
        <v>2.9215059999999999</v>
      </c>
      <c r="F28" s="13">
        <v>0.46670139999999999</v>
      </c>
      <c r="G28" s="21">
        <v>4.2197529999999996E-6</v>
      </c>
      <c r="H28" s="14">
        <v>99.638339999999999</v>
      </c>
      <c r="I28" s="14">
        <v>91652.6</v>
      </c>
      <c r="J28" s="23">
        <v>210.2139</v>
      </c>
      <c r="K28" s="13">
        <v>9.9044000000000007E-3</v>
      </c>
      <c r="L28" s="13">
        <v>25.902979999999999</v>
      </c>
      <c r="M28" s="13">
        <v>1.013997</v>
      </c>
      <c r="N28" s="23">
        <v>4.3016629999999996</v>
      </c>
      <c r="O28" s="23">
        <v>0.1081067</v>
      </c>
      <c r="P28" s="23">
        <v>3.6802079999999999E-3</v>
      </c>
      <c r="Q28" s="24">
        <v>9.2817329999999999E-5</v>
      </c>
      <c r="S28" s="161">
        <v>15</v>
      </c>
      <c r="T28" s="162">
        <v>0.72316139999999995</v>
      </c>
      <c r="U28" s="163">
        <v>3.7332379999999998E-3</v>
      </c>
      <c r="V28" s="163">
        <v>2.8744799999999999E-4</v>
      </c>
      <c r="W28" s="116"/>
      <c r="X28" s="164">
        <v>1914.383</v>
      </c>
      <c r="Y28" s="164">
        <v>4001.3820000000001</v>
      </c>
      <c r="Z28" s="163">
        <v>8416.6530000000002</v>
      </c>
      <c r="AA28" s="163">
        <v>17592.21</v>
      </c>
      <c r="AB28" s="116"/>
      <c r="AC28" s="165">
        <v>0.22745180000000001</v>
      </c>
      <c r="AD28" s="165">
        <v>8.1981980000000001E-4</v>
      </c>
      <c r="AE28" s="165">
        <v>1.1881209999999999E-4</v>
      </c>
      <c r="AF28" s="166">
        <v>2.4833709999999998E-4</v>
      </c>
      <c r="AG28" s="76">
        <f t="shared" si="0"/>
        <v>15</v>
      </c>
      <c r="AH28" s="12">
        <v>15</v>
      </c>
      <c r="AI28" s="29" t="s">
        <v>116</v>
      </c>
      <c r="AJ28" s="65">
        <v>1.7838939999999999E-5</v>
      </c>
      <c r="AK28" s="65">
        <v>1.185845E-3</v>
      </c>
      <c r="AL28" s="65">
        <v>2.4041150000000001E-3</v>
      </c>
      <c r="AM28" s="65">
        <v>5.2194480000000004E-4</v>
      </c>
      <c r="AN28" s="65">
        <v>3.226217E-2</v>
      </c>
      <c r="AO28" s="65">
        <v>3.2270300000000002E-2</v>
      </c>
      <c r="AP28" s="65">
        <v>0.14199729999999999</v>
      </c>
      <c r="AQ28" s="68">
        <v>9.0898030000000005E-2</v>
      </c>
      <c r="AR28" s="68">
        <v>0.20677029999999999</v>
      </c>
      <c r="AS28" s="69">
        <v>5.512003</v>
      </c>
    </row>
    <row r="29" spans="1:45">
      <c r="A29" s="12">
        <v>15</v>
      </c>
      <c r="B29" s="54" t="s">
        <v>116</v>
      </c>
      <c r="C29" s="21">
        <v>3.2268190000000002E-2</v>
      </c>
      <c r="D29" s="14">
        <v>0.72316139999999995</v>
      </c>
      <c r="E29" s="23">
        <v>0.86891790000000002</v>
      </c>
      <c r="F29" s="13">
        <v>0.13683519999999999</v>
      </c>
      <c r="G29" s="21">
        <v>1.6855659999999999E-5</v>
      </c>
      <c r="H29" s="14">
        <v>96.364599999999996</v>
      </c>
      <c r="I29" s="14">
        <v>7959.9629999999997</v>
      </c>
      <c r="J29" s="23">
        <v>66.475089999999994</v>
      </c>
      <c r="K29" s="13">
        <v>3.6756520000000001E-2</v>
      </c>
      <c r="L29" s="13">
        <v>6.9794749999999999</v>
      </c>
      <c r="M29" s="13">
        <v>0.23636170000000001</v>
      </c>
      <c r="N29" s="23">
        <v>4.240558</v>
      </c>
      <c r="O29" s="23">
        <v>0.32638630000000002</v>
      </c>
      <c r="P29" s="23">
        <v>3.7332379999999998E-3</v>
      </c>
      <c r="Q29" s="24">
        <v>2.8744799999999999E-4</v>
      </c>
      <c r="S29" s="161">
        <v>16</v>
      </c>
      <c r="T29" s="162">
        <v>8.0416570000000007E-2</v>
      </c>
      <c r="U29" s="163">
        <v>3.3087659999999999E-3</v>
      </c>
      <c r="V29" s="163">
        <v>1.9599560000000001E-3</v>
      </c>
      <c r="W29" s="116"/>
      <c r="X29" s="164">
        <v>143.67189999999999</v>
      </c>
      <c r="Y29" s="164">
        <v>195.84440000000001</v>
      </c>
      <c r="Z29" s="163">
        <v>986.00789999999995</v>
      </c>
      <c r="AA29" s="163">
        <v>1344.0039999999999</v>
      </c>
      <c r="AB29" s="116"/>
      <c r="AC29" s="165">
        <v>0.1457107</v>
      </c>
      <c r="AD29" s="165">
        <v>2.3257909999999998E-3</v>
      </c>
      <c r="AE29" s="165">
        <v>1.014191E-3</v>
      </c>
      <c r="AF29" s="166">
        <v>1.382419E-3</v>
      </c>
      <c r="AG29" s="76">
        <f t="shared" si="0"/>
        <v>16</v>
      </c>
      <c r="AH29" s="12">
        <v>16</v>
      </c>
      <c r="AI29" s="29" t="s">
        <v>117</v>
      </c>
      <c r="AJ29" s="65">
        <v>2.5260339999999999E-5</v>
      </c>
      <c r="AK29" s="65">
        <v>3.4360629999999998E-4</v>
      </c>
      <c r="AL29" s="65">
        <v>6.9660779999999997E-4</v>
      </c>
      <c r="AM29" s="65">
        <v>7.5450119999999999E-5</v>
      </c>
      <c r="AN29" s="65">
        <v>3.5879750000000002E-3</v>
      </c>
      <c r="AO29" s="65">
        <v>3.5888780000000002E-3</v>
      </c>
      <c r="AP29" s="65">
        <v>2.464032E-2</v>
      </c>
      <c r="AQ29" s="68">
        <v>5.8250339999999998E-2</v>
      </c>
      <c r="AR29" s="68">
        <v>0.34526699999999999</v>
      </c>
      <c r="AS29" s="69">
        <v>1.1279049999999999</v>
      </c>
    </row>
    <row r="30" spans="1:45">
      <c r="A30" s="12">
        <v>16</v>
      </c>
      <c r="B30" s="54" t="s">
        <v>117</v>
      </c>
      <c r="C30" s="21">
        <v>3.5882679999999999E-3</v>
      </c>
      <c r="D30" s="14">
        <v>8.0416570000000007E-2</v>
      </c>
      <c r="E30" s="23">
        <v>9.6624890000000005E-2</v>
      </c>
      <c r="F30" s="13">
        <v>1.7168309999999999E-2</v>
      </c>
      <c r="G30" s="21">
        <v>2.497543E-5</v>
      </c>
      <c r="H30" s="14">
        <v>69.675659999999993</v>
      </c>
      <c r="I30" s="14">
        <v>975.45489999999995</v>
      </c>
      <c r="J30" s="23">
        <v>13.602600000000001</v>
      </c>
      <c r="K30" s="13">
        <v>9.5766100000000007E-2</v>
      </c>
      <c r="L30" s="13">
        <v>2.6785510000000001</v>
      </c>
      <c r="M30" s="13">
        <v>0.31033729999999998</v>
      </c>
      <c r="N30" s="23">
        <v>4.784567</v>
      </c>
      <c r="O30" s="23">
        <v>2.8341319999999999</v>
      </c>
      <c r="P30" s="23">
        <v>3.3087659999999999E-3</v>
      </c>
      <c r="Q30" s="24">
        <v>1.9599560000000001E-3</v>
      </c>
      <c r="S30" s="161">
        <v>17</v>
      </c>
      <c r="T30" s="162">
        <v>4.3480779999999997E-2</v>
      </c>
      <c r="U30" s="163">
        <v>6.0051030000000004E-3</v>
      </c>
      <c r="V30" s="163">
        <v>1.30387E-2</v>
      </c>
      <c r="W30" s="116"/>
      <c r="X30" s="164">
        <v>35.42257</v>
      </c>
      <c r="Y30" s="164">
        <v>24.068850000000001</v>
      </c>
      <c r="Z30" s="163">
        <v>391.98309999999998</v>
      </c>
      <c r="AA30" s="163">
        <v>266.13580000000002</v>
      </c>
      <c r="AB30" s="116"/>
      <c r="AC30" s="165">
        <v>9.0367600000000006E-2</v>
      </c>
      <c r="AD30" s="165">
        <v>2.617777E-3</v>
      </c>
      <c r="AE30" s="165">
        <v>2.55113E-3</v>
      </c>
      <c r="AF30" s="166">
        <v>1.7320829999999999E-3</v>
      </c>
      <c r="AG30" s="76">
        <f t="shared" si="0"/>
        <v>17</v>
      </c>
      <c r="AH30" s="12">
        <v>17</v>
      </c>
      <c r="AI30" s="29" t="s">
        <v>118</v>
      </c>
      <c r="AJ30" s="65">
        <v>5.4952430000000001E-5</v>
      </c>
      <c r="AK30" s="65">
        <v>2.1790270000000001E-4</v>
      </c>
      <c r="AL30" s="65">
        <v>4.4176350000000003E-4</v>
      </c>
      <c r="AM30" s="65">
        <v>2.3044339999999998E-5</v>
      </c>
      <c r="AN30" s="65">
        <v>1.9400540000000001E-3</v>
      </c>
      <c r="AO30" s="65">
        <v>1.9405430000000001E-3</v>
      </c>
      <c r="AP30" s="65">
        <v>2.1477360000000001E-2</v>
      </c>
      <c r="AQ30" s="68">
        <v>3.6133980000000003E-2</v>
      </c>
      <c r="AR30" s="68">
        <v>0.25120140000000002</v>
      </c>
      <c r="AS30" s="69">
        <v>0.32879580000000003</v>
      </c>
    </row>
    <row r="31" spans="1:45">
      <c r="A31" s="12">
        <v>17</v>
      </c>
      <c r="B31" s="54" t="s">
        <v>118</v>
      </c>
      <c r="C31" s="21">
        <v>1.940156E-3</v>
      </c>
      <c r="D31" s="14">
        <v>4.3480779999999997E-2</v>
      </c>
      <c r="E31" s="23">
        <v>5.2244520000000003E-2</v>
      </c>
      <c r="F31" s="13">
        <v>5.1147559999999998E-3</v>
      </c>
      <c r="G31" s="21">
        <v>5.477175E-5</v>
      </c>
      <c r="H31" s="14">
        <v>23.814640000000001</v>
      </c>
      <c r="I31" s="14">
        <v>390.83550000000002</v>
      </c>
      <c r="J31" s="23">
        <v>3.9652970000000001</v>
      </c>
      <c r="K31" s="13">
        <v>0.1123178</v>
      </c>
      <c r="L31" s="13">
        <v>2.2837589999999999</v>
      </c>
      <c r="M31" s="13">
        <v>0.38169979999999998</v>
      </c>
      <c r="N31" s="23">
        <v>2.63626</v>
      </c>
      <c r="O31" s="23">
        <v>5.7240279999999997</v>
      </c>
      <c r="P31" s="23">
        <v>6.0051030000000004E-3</v>
      </c>
      <c r="Q31" s="24">
        <v>1.30387E-2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4.4621008139999994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366</v>
      </c>
      <c r="T53" s="114" t="s">
        <v>119</v>
      </c>
      <c r="U53" s="121">
        <v>-4.6689039999999998E-3</v>
      </c>
      <c r="V53" s="65">
        <v>2.7643320000000001E-5</v>
      </c>
      <c r="W53" s="65">
        <v>-2.0581530000000001E-3</v>
      </c>
      <c r="X53" s="65">
        <v>3.658399E-5</v>
      </c>
      <c r="Y53" s="169">
        <v>-2.444641E-3</v>
      </c>
      <c r="Z53" s="169">
        <v>2.8535100000000001E-5</v>
      </c>
      <c r="AA53" s="169">
        <v>2.3125010000000001E-2</v>
      </c>
      <c r="AB53" s="65">
        <v>4.8137219999999999E-5</v>
      </c>
      <c r="AC53" s="65">
        <v>9.1670619999999995E-4</v>
      </c>
      <c r="AD53" s="105">
        <v>1.093351E-4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365</v>
      </c>
      <c r="T54" s="114" t="s">
        <v>120</v>
      </c>
      <c r="U54" s="121">
        <v>-4.6690179999999996E-3</v>
      </c>
      <c r="V54" s="65">
        <v>3.4589699999999999E-5</v>
      </c>
      <c r="W54" s="65">
        <v>-2.0510519999999998E-3</v>
      </c>
      <c r="X54" s="65">
        <v>3.1879699999999999E-5</v>
      </c>
      <c r="Y54" s="169">
        <v>-2.4454849999999998E-3</v>
      </c>
      <c r="Z54" s="169">
        <v>3.1669550000000002E-5</v>
      </c>
      <c r="AA54" s="169">
        <v>2.308263E-2</v>
      </c>
      <c r="AB54" s="65">
        <v>4.0009049999999999E-5</v>
      </c>
      <c r="AC54" s="65">
        <v>-8.4766720000000004E-4</v>
      </c>
      <c r="AD54" s="105">
        <v>1.0893569999999999E-4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364</v>
      </c>
      <c r="T55" s="55" t="s">
        <v>121</v>
      </c>
      <c r="U55" s="106">
        <v>-4.6430220000000001E-3</v>
      </c>
      <c r="V55" s="106">
        <v>3.362058E-5</v>
      </c>
      <c r="W55" s="106">
        <v>-2.0482719999999999E-3</v>
      </c>
      <c r="X55" s="170">
        <v>3.0704819999999999E-5</v>
      </c>
      <c r="Y55" s="170">
        <v>-2.4402959999999998E-3</v>
      </c>
      <c r="Z55" s="170">
        <v>2.64274E-5</v>
      </c>
      <c r="AA55" s="106">
        <v>2.3135409999999999E-2</v>
      </c>
      <c r="AB55" s="106">
        <v>3.7868050000000001E-5</v>
      </c>
      <c r="AC55" s="106">
        <v>-1.337605E-3</v>
      </c>
      <c r="AD55" s="107">
        <v>1.1882100000000001E-4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2.4113450000000001E-4</v>
      </c>
      <c r="V61" s="70">
        <v>3.6907450000000002E-5</v>
      </c>
      <c r="W61" s="70">
        <v>3.200201E-4</v>
      </c>
      <c r="X61" s="70">
        <v>4.3013139999999999E-5</v>
      </c>
      <c r="Y61" s="172">
        <v>1.5369520000000001E-4</v>
      </c>
      <c r="Z61" s="172">
        <v>3.8919499999999999E-5</v>
      </c>
      <c r="AA61" s="172">
        <v>8.5777479999999996E-3</v>
      </c>
      <c r="AB61" s="70">
        <v>7.0392729999999996E-5</v>
      </c>
      <c r="AC61" s="70">
        <v>0.11503969999999999</v>
      </c>
      <c r="AD61" s="108">
        <v>3.423198E-4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2.5889910000000002E-4</v>
      </c>
      <c r="V62" s="65">
        <v>3.5480320000000001E-5</v>
      </c>
      <c r="W62" s="65">
        <v>3.489439E-3</v>
      </c>
      <c r="X62" s="169">
        <v>4.2583409999999997E-5</v>
      </c>
      <c r="Y62" s="169">
        <v>1.520818E-3</v>
      </c>
      <c r="Z62" s="169">
        <v>4.158583E-5</v>
      </c>
      <c r="AA62" s="65">
        <v>8.4859630000000005E-2</v>
      </c>
      <c r="AB62" s="65">
        <v>3.0727180000000002E-4</v>
      </c>
      <c r="AC62" s="65">
        <v>0.4341643</v>
      </c>
      <c r="AD62" s="105">
        <v>1.805929E-3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1.8932930000000001E-4</v>
      </c>
      <c r="V63" s="65">
        <v>4.5464080000000003E-5</v>
      </c>
      <c r="W63" s="65">
        <v>1.501868E-2</v>
      </c>
      <c r="X63" s="169">
        <v>7.0264800000000005E-5</v>
      </c>
      <c r="Y63" s="169">
        <v>6.720185E-3</v>
      </c>
      <c r="Z63" s="169">
        <v>4.2561000000000001E-5</v>
      </c>
      <c r="AA63" s="65">
        <v>0.40771299999999999</v>
      </c>
      <c r="AB63" s="65">
        <v>3.764749E-4</v>
      </c>
      <c r="AC63" s="65">
        <v>1.7666390000000001</v>
      </c>
      <c r="AD63" s="105">
        <v>1.0897470000000001E-3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7.6576740000000004E-5</v>
      </c>
      <c r="V64" s="65">
        <v>4.4785910000000002E-5</v>
      </c>
      <c r="W64" s="65">
        <v>1.194861E-2</v>
      </c>
      <c r="X64" s="169">
        <v>6.116362E-5</v>
      </c>
      <c r="Y64" s="169">
        <v>7.1690950000000003E-3</v>
      </c>
      <c r="Z64" s="169">
        <v>5.4570580000000001E-5</v>
      </c>
      <c r="AA64" s="65">
        <v>0.44061040000000001</v>
      </c>
      <c r="AB64" s="65">
        <v>5.1884000000000001E-4</v>
      </c>
      <c r="AC64" s="65">
        <v>1.884889</v>
      </c>
      <c r="AD64" s="105">
        <v>1.2293499999999999E-3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6.8643569999999999E-5</v>
      </c>
      <c r="V65" s="65">
        <v>3.2334279999999998E-5</v>
      </c>
      <c r="W65" s="65">
        <v>8.4029020000000003E-3</v>
      </c>
      <c r="X65" s="169">
        <v>1.0155259999999999E-4</v>
      </c>
      <c r="Y65" s="169">
        <v>6.0325379999999996E-3</v>
      </c>
      <c r="Z65" s="169">
        <v>7.3524880000000003E-5</v>
      </c>
      <c r="AA65" s="65">
        <v>0.34895860000000001</v>
      </c>
      <c r="AB65" s="65">
        <v>1.4563679999999999E-4</v>
      </c>
      <c r="AC65" s="65">
        <v>1.4858199999999999</v>
      </c>
      <c r="AD65" s="105">
        <v>3.0193499999999997E-4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7.6460379999999996E-5</v>
      </c>
      <c r="V66" s="65">
        <v>3.8412289999999997E-5</v>
      </c>
      <c r="W66" s="65">
        <v>6.1508170000000003E-3</v>
      </c>
      <c r="X66" s="169">
        <v>4.6497659999999998E-5</v>
      </c>
      <c r="Y66" s="169">
        <v>5.508354E-3</v>
      </c>
      <c r="Z66" s="169">
        <v>3.7829259999999998E-5</v>
      </c>
      <c r="AA66" s="65">
        <v>0.3264688</v>
      </c>
      <c r="AB66" s="65">
        <v>1.034028E-4</v>
      </c>
      <c r="AC66" s="65">
        <v>1.3892610000000001</v>
      </c>
      <c r="AD66" s="105">
        <v>3.3166149999999998E-4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3.0365380000000001E-5</v>
      </c>
      <c r="V67" s="65">
        <v>3.9683030000000001E-5</v>
      </c>
      <c r="W67" s="65">
        <v>4.9930499999999997E-3</v>
      </c>
      <c r="X67" s="169">
        <v>5.191935E-5</v>
      </c>
      <c r="Y67" s="169">
        <v>5.5499820000000002E-3</v>
      </c>
      <c r="Z67" s="169">
        <v>5.690338E-5</v>
      </c>
      <c r="AA67" s="65">
        <v>0.32518469999999999</v>
      </c>
      <c r="AB67" s="65">
        <v>1.5206980000000001E-4</v>
      </c>
      <c r="AC67" s="65">
        <v>1.384193</v>
      </c>
      <c r="AD67" s="105">
        <v>5.3280169999999998E-4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1.3200089999999999E-4</v>
      </c>
      <c r="V68" s="65">
        <v>3.9384310000000002E-5</v>
      </c>
      <c r="W68" s="65">
        <v>4.3734129999999996E-3</v>
      </c>
      <c r="X68" s="169">
        <v>7.3638630000000005E-5</v>
      </c>
      <c r="Y68" s="169">
        <v>6.8966929999999997E-3</v>
      </c>
      <c r="Z68" s="169">
        <v>1.204332E-4</v>
      </c>
      <c r="AA68" s="65">
        <v>0.38694309999999998</v>
      </c>
      <c r="AB68" s="65">
        <v>1.4655279999999999E-4</v>
      </c>
      <c r="AC68" s="65">
        <v>1.6658539999999999</v>
      </c>
      <c r="AD68" s="105">
        <v>4.1609280000000002E-4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1.0391320000000001E-4</v>
      </c>
      <c r="V69" s="65">
        <v>3.853835E-5</v>
      </c>
      <c r="W69" s="65">
        <v>3.6168350000000001E-3</v>
      </c>
      <c r="X69" s="169">
        <v>3.7816720000000001E-5</v>
      </c>
      <c r="Y69" s="169">
        <v>9.3214500000000002E-3</v>
      </c>
      <c r="Z69" s="169">
        <v>4.5695390000000002E-5</v>
      </c>
      <c r="AA69" s="65">
        <v>0.55258810000000003</v>
      </c>
      <c r="AB69" s="65">
        <v>3.0780409999999999E-4</v>
      </c>
      <c r="AC69" s="65">
        <v>2.3657620000000001</v>
      </c>
      <c r="AD69" s="105">
        <v>1.098887E-3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9.7956439999999999E-5</v>
      </c>
      <c r="V70" s="65">
        <v>3.7775380000000003E-5</v>
      </c>
      <c r="W70" s="65">
        <v>2.5889580000000001E-3</v>
      </c>
      <c r="X70" s="169">
        <v>3.157139E-5</v>
      </c>
      <c r="Y70" s="169">
        <v>7.8339599999999992E-3</v>
      </c>
      <c r="Z70" s="169">
        <v>4.5988980000000002E-5</v>
      </c>
      <c r="AA70" s="65">
        <v>0.4627675</v>
      </c>
      <c r="AB70" s="65">
        <v>6.9404259999999995E-4</v>
      </c>
      <c r="AC70" s="65">
        <v>1.9886440000000001</v>
      </c>
      <c r="AD70" s="105">
        <v>3.060438E-3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9.9491919999999997E-5</v>
      </c>
      <c r="V71" s="65">
        <v>3.4421529999999998E-5</v>
      </c>
      <c r="W71" s="65">
        <v>2.0814230000000002E-3</v>
      </c>
      <c r="X71" s="169">
        <v>4.2104999999999998E-5</v>
      </c>
      <c r="Y71" s="169">
        <v>7.0831590000000003E-3</v>
      </c>
      <c r="Z71" s="169">
        <v>4.469251E-5</v>
      </c>
      <c r="AA71" s="65">
        <v>0.41818519999999998</v>
      </c>
      <c r="AB71" s="65">
        <v>1.97159E-4</v>
      </c>
      <c r="AC71" s="65">
        <v>1.7983210000000001</v>
      </c>
      <c r="AD71" s="105">
        <v>9.4620830000000003E-4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6.9569539999999995E-5</v>
      </c>
      <c r="V72" s="65">
        <v>3.9221499999999997E-5</v>
      </c>
      <c r="W72" s="65">
        <v>1.627643E-3</v>
      </c>
      <c r="X72" s="169">
        <v>3.7868350000000001E-5</v>
      </c>
      <c r="Y72" s="169">
        <v>5.6836259999999998E-3</v>
      </c>
      <c r="Z72" s="169">
        <v>3.9423269999999997E-5</v>
      </c>
      <c r="AA72" s="65">
        <v>0.33547139999999998</v>
      </c>
      <c r="AB72" s="65">
        <v>1.7311019999999999E-4</v>
      </c>
      <c r="AC72" s="65">
        <v>1.4477390000000001</v>
      </c>
      <c r="AD72" s="105">
        <v>6.4958349999999997E-4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2.062302E-5</v>
      </c>
      <c r="V73" s="65">
        <v>4.064052E-5</v>
      </c>
      <c r="W73" s="65">
        <v>1.2576320000000001E-3</v>
      </c>
      <c r="X73" s="169">
        <v>3.7748530000000002E-5</v>
      </c>
      <c r="Y73" s="169">
        <v>3.3427610000000001E-3</v>
      </c>
      <c r="Z73" s="169">
        <v>3.3787210000000001E-5</v>
      </c>
      <c r="AA73" s="65">
        <v>0.20267070000000001</v>
      </c>
      <c r="AB73" s="65">
        <v>9.7030589999999998E-5</v>
      </c>
      <c r="AC73" s="65">
        <v>0.87765020000000005</v>
      </c>
      <c r="AD73" s="105">
        <v>4.1526079999999998E-4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5.045591E-6</v>
      </c>
      <c r="V74" s="65">
        <v>3.4244600000000001E-5</v>
      </c>
      <c r="W74" s="65">
        <v>1.0640350000000001E-3</v>
      </c>
      <c r="X74" s="169">
        <v>4.0721289999999999E-5</v>
      </c>
      <c r="Y74" s="169">
        <v>1.824097E-3</v>
      </c>
      <c r="Z74" s="169">
        <v>3.7602930000000001E-5</v>
      </c>
      <c r="AA74" s="65">
        <v>0.1081198</v>
      </c>
      <c r="AB74" s="65">
        <v>8.5092230000000004E-4</v>
      </c>
      <c r="AC74" s="65">
        <v>0.46839540000000002</v>
      </c>
      <c r="AD74" s="105">
        <v>4.0953780000000002E-3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1.761219E-5</v>
      </c>
      <c r="V75" s="65">
        <v>3.478326E-5</v>
      </c>
      <c r="W75" s="65">
        <v>1.174504E-3</v>
      </c>
      <c r="X75" s="169">
        <v>3.9535330000000003E-5</v>
      </c>
      <c r="Y75" s="169">
        <v>5.1860630000000001E-4</v>
      </c>
      <c r="Z75" s="169">
        <v>3.4653519999999998E-5</v>
      </c>
      <c r="AA75" s="65">
        <v>3.215867E-2</v>
      </c>
      <c r="AB75" s="65">
        <v>9.0668059999999997E-5</v>
      </c>
      <c r="AC75" s="65">
        <v>0.14199729999999999</v>
      </c>
      <c r="AD75" s="105">
        <v>3.1375069999999998E-4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2.493925E-5</v>
      </c>
      <c r="V76" s="65">
        <v>3.361022E-5</v>
      </c>
      <c r="W76" s="65">
        <v>3.4032019999999998E-4</v>
      </c>
      <c r="X76" s="169">
        <v>3.9112590000000002E-5</v>
      </c>
      <c r="Y76" s="169">
        <v>7.4967519999999998E-5</v>
      </c>
      <c r="Z76" s="169">
        <v>3.2004549999999998E-5</v>
      </c>
      <c r="AA76" s="65">
        <v>3.5764630000000002E-3</v>
      </c>
      <c r="AB76" s="65">
        <v>5.1710240000000001E-5</v>
      </c>
      <c r="AC76" s="65">
        <v>2.464032E-2</v>
      </c>
      <c r="AD76" s="105">
        <v>1.6612229999999999E-4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118</v>
      </c>
      <c r="U77" s="65">
        <v>5.425391E-5</v>
      </c>
      <c r="V77" s="65">
        <v>3.6711960000000001E-5</v>
      </c>
      <c r="W77" s="65">
        <v>2.1581869999999999E-4</v>
      </c>
      <c r="X77" s="169">
        <v>3.5560360000000003E-5</v>
      </c>
      <c r="Y77" s="169">
        <v>2.289694E-5</v>
      </c>
      <c r="Z77" s="169">
        <v>3.4396580000000001E-5</v>
      </c>
      <c r="AA77" s="65">
        <v>1.9338300000000001E-3</v>
      </c>
      <c r="AB77" s="65">
        <v>5.3992339999999997E-5</v>
      </c>
      <c r="AC77" s="65">
        <v>2.1477360000000001E-2</v>
      </c>
      <c r="AD77" s="105">
        <v>1.6514439999999999E-4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2014-10-15T17:23:52Z</dcterms:modified>
</cp:coreProperties>
</file>