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<sst xmlns="http://schemas.openxmlformats.org/spreadsheetml/2006/main" count="260" uniqueCount="122">
  <si>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</si>
  <si>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</si>
  <si>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</si>
  <si>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</si>
  <si>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</si>
  <si>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</si>
  <si>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</si>
  <si>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</si>
  <si>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</si>
  <si>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</si>
  <si>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</si>
  <si>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</si>
  <si>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</si>
  <si>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</si>
  <si>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</si>
  <si>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</si>
  <si>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</si>
  <si>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</si>
  <si>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</si>
  <si>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</si>
  <si>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</si>
  <si>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</si>
  <si>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</si>
  <si>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</si>
  <si>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</si>
  <si>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</si>
  <si>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</si>
  <si>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</si>
  <si>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</si>
  <si>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</si>
  <si>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</si>
  <si>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</si>
  <si>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</si>
  <si>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</si>
  <si>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</si>
  <si>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</si>
  <si>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</si>
  <si>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</si>
  <si>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</si>
  <si>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</si>
  <si>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</si>
  <si>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</si>
  <si>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</si>
  <si>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</si>
  <si>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</si>
  <si>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</si>
  <si>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</si>
  <si>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</si>
  <si>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</si>
  <si>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</si>
  <si>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</si>
  <si>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</si>
  <si>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</si>
  <si>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</si>
  <si>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</si>
  <si>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</si>
  <si>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</si>
  <si>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</si>
  <si>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</si>
  <si>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</si>
  <si>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</si>
  <si>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</si>
  <si>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</si>
  <si>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</si>
  <si>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</si>
  <si>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</si>
  <si>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</si>
  <si>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</si>
  <si>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</si>
  <si>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</si>
  <si>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</si>
  <si>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</si>
  <si>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</si>
  <si>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</si>
  <si>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</si>
  <si>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</si>
  <si>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</si>
  <si>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</si>
  <si>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</si>
  <si>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</si>
  <si>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</si>
  <si>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</si>
  <si>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</si>
  <si>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</si>
  <si>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</si>
  <si>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</si>
  <si>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</si>
  <si>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</si>
  <si>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</si>
  <si>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</si>
  <si>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</si>
  <si>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</si>
  <si>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</si>
  <si>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</si>
  <si>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</si>
  <si>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</si>
  <si>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</si>
  <si>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</si>
  <si>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</si>
  <si>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</si>
  <si>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</si>
  <si>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</si>
  <si>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</si>
  <si>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</si>
  <si>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</si>
  <si>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</si>
  <si>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</si>
  <si>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</si>
  <si>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</si>
  <si>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</si>
  <si>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</si>
  <si>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</si>
  <si>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</si>
  <si>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</si>
  <si>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</si>
  <si>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</si>
  <si>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</si>
  <si>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</si>
  <si>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FGA016P1H11 (End date: 2013-12-03 09:00:00.0)</t>
  </si>
  <si>
    <t>2014-01-13 04:56:40.0</t>
  </si>
  <si>
    <t>3.14 mg Kf</t>
  </si>
  <si>
    <t>Ma (100.0% 39Ar(K), Steps: 1  2 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</si>
</sst>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1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105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106</v>
      </c>
      <c r="L6" s="5"/>
      <c r="M6" s="4" t="s">
        <v>90</v>
      </c>
      <c r="N6" s="5" t="s">
        <v>91</v>
      </c>
      <c r="O6" s="5"/>
      <c r="P6" s="29"/>
      <c r="Q6" s="30"/>
    </row>
    <row r="7" spans="1:45">
      <c r="A7" s="41" t="s">
        <v>76</v>
      </c>
      <c r="B7" s="42">
        <v>5822</v>
      </c>
      <c r="C7" s="43"/>
      <c r="E7" s="33" t="s">
        <v>13</v>
      </c>
      <c r="F7" s="58">
        <v>2.2139640000000001E-3</v>
      </c>
      <c r="G7" s="33"/>
      <c r="H7" s="33" t="s">
        <v>84</v>
      </c>
      <c r="I7" s="174">
        <v>0.9935467</v>
      </c>
      <c r="J7" s="117" t="s">
        <v>92</v>
      </c>
      <c r="K7" s="5" t="s">
        <v>93</v>
      </c>
      <c r="L7" s="5"/>
      <c r="M7" s="4" t="s">
        <v>94</v>
      </c>
      <c r="N7" s="5" t="s">
        <v>95</v>
      </c>
      <c r="O7" s="5"/>
      <c r="P7" s="29"/>
      <c r="Q7" s="30"/>
      <c r="AE7" s="34" t="s">
        <v>58</v>
      </c>
      <c r="AF7" s="74">
        <f>F8</f>
        <v>9.6903079999999996E-5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9.6903079999999996E-5</v>
      </c>
      <c r="G8" s="5"/>
      <c r="H8" s="129" t="s">
        <v>85</v>
      </c>
      <c r="I8" s="130">
        <v>2.043507E-4</v>
      </c>
      <c r="J8" s="117" t="s">
        <v>96</v>
      </c>
      <c r="K8" s="5" t="s">
        <v>97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98</v>
      </c>
      <c r="B10" s="42"/>
      <c r="C10" s="175">
        <v>2.2139640000000001E-3</v>
      </c>
      <c r="D10" s="5" t="s">
        <v>99</v>
      </c>
      <c r="E10" s="176">
        <v>9.6903079999999996E-5</v>
      </c>
      <c r="F10" s="5" t="s">
        <v>100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101</v>
      </c>
      <c r="B11" s="42"/>
      <c r="C11" s="177">
        <v>2.2139640000000001E-3</v>
      </c>
      <c r="D11" s="132" t="s">
        <v>99</v>
      </c>
      <c r="E11" s="178">
        <v>9.6903079999999996E-5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103</v>
      </c>
      <c r="V12" s="36" t="s">
        <v>104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102</v>
      </c>
      <c r="Q13" s="153" t="s">
        <v>102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6.6968949999999996</v>
      </c>
      <c r="U14" s="156">
        <v>2.8381539999999999E-3</v>
      </c>
      <c r="V14" s="156">
        <v>7.7012580000000003E-4</v>
      </c>
      <c r="W14" s="157"/>
      <c r="X14" s="158">
        <v>30.736709999999999</v>
      </c>
      <c r="Y14" s="158">
        <v>4.7902649999999998</v>
      </c>
      <c r="Z14" s="156">
        <v>470.0471</v>
      </c>
      <c r="AA14" s="156">
        <v>73.20984</v>
      </c>
      <c r="AB14" s="157"/>
      <c r="AC14" s="159">
        <v>6.5390699999999996E-2</v>
      </c>
      <c r="AD14" s="159">
        <v>3.863238E-4</v>
      </c>
      <c r="AE14" s="159">
        <v>2.1274459999999999E-3</v>
      </c>
      <c r="AF14" s="160">
        <v>3.3134970000000001E-4</v>
      </c>
      <c r="AG14" s="76">
        <f>S14</f>
        <v>1</v>
      </c>
      <c r="AH14" s="50">
        <v>1</v>
      </c>
      <c r="AI14" s="179">
        <v>3.5000000000000003E-2</v>
      </c>
      <c r="AJ14" s="70">
        <v>3.5605259999999997E-4</v>
      </c>
      <c r="AK14" s="70">
        <v>4.41436E-3</v>
      </c>
      <c r="AL14" s="70">
        <v>9.9283840000000002E-3</v>
      </c>
      <c r="AM14" s="70">
        <v>2.0867889999999999E-4</v>
      </c>
      <c r="AN14" s="70">
        <v>1.088744E-2</v>
      </c>
      <c r="AO14" s="70">
        <v>1.089058E-2</v>
      </c>
      <c r="AP14" s="70">
        <v>0.16642470000000001</v>
      </c>
      <c r="AQ14" s="66">
        <v>1.196507E-2</v>
      </c>
      <c r="AR14" s="66">
        <v>0.3651778</v>
      </c>
      <c r="AS14" s="67">
        <v>0.57163419999999998</v>
      </c>
    </row>
    <row r="15" spans="1:45">
      <c r="A15" s="12">
        <v>1</v>
      </c>
      <c r="B15" s="54">
        <v>3.5000000000000003E-2</v>
      </c>
      <c r="C15" s="21">
        <v>1.088133E-2</v>
      </c>
      <c r="D15" s="14">
        <v>6.6968949999999996</v>
      </c>
      <c r="E15" s="23">
        <v>0.36690519999999999</v>
      </c>
      <c r="F15" s="13">
        <v>6.0695260000000001E-2</v>
      </c>
      <c r="G15" s="21">
        <v>3.5401729999999998E-4</v>
      </c>
      <c r="H15" s="14">
        <v>36.470089999999999</v>
      </c>
      <c r="I15" s="14">
        <v>467.41609999999997</v>
      </c>
      <c r="J15" s="23">
        <v>12.39805</v>
      </c>
      <c r="K15" s="13">
        <v>0.40545419999999999</v>
      </c>
      <c r="L15" s="13">
        <v>0.56991060000000004</v>
      </c>
      <c r="M15" s="13">
        <v>1.016273E-2</v>
      </c>
      <c r="N15" s="23">
        <v>5.5779269999999999</v>
      </c>
      <c r="O15" s="23">
        <v>1.5135099999999999</v>
      </c>
      <c r="P15" s="23">
        <v>2.8381539999999999E-3</v>
      </c>
      <c r="Q15" s="24">
        <v>7.7012580000000003E-4</v>
      </c>
      <c r="S15" s="161">
        <v>2</v>
      </c>
      <c r="T15" s="162">
        <v>9.5297820000000009</v>
      </c>
      <c r="U15" s="163">
        <v>2.4877419999999998E-3</v>
      </c>
      <c r="V15" s="163">
        <v>4.0664910000000001E-4</v>
      </c>
      <c r="W15" s="116"/>
      <c r="X15" s="164">
        <v>223.9931</v>
      </c>
      <c r="Y15" s="164">
        <v>174.6807</v>
      </c>
      <c r="Z15" s="163">
        <v>1724.0039999999999</v>
      </c>
      <c r="AA15" s="163">
        <v>1344.441</v>
      </c>
      <c r="AB15" s="116"/>
      <c r="AC15" s="165">
        <v>0.12992609999999999</v>
      </c>
      <c r="AD15" s="165">
        <v>6.6321749999999997E-4</v>
      </c>
      <c r="AE15" s="165">
        <v>5.8004499999999995E-4</v>
      </c>
      <c r="AF15" s="166">
        <v>4.523401E-4</v>
      </c>
      <c r="AG15" s="76">
        <f t="shared" ref="AG15:AG47" si="0">S15</f>
        <v>2</v>
      </c>
      <c r="AH15" s="12">
        <v>2</v>
      </c>
      <c r="AI15" s="180">
        <v>4.3999999999999997E-2</v>
      </c>
      <c r="AJ15" s="65">
        <v>7.6321200000000004E-5</v>
      </c>
      <c r="AK15" s="65">
        <v>1.56002E-2</v>
      </c>
      <c r="AL15" s="65">
        <v>3.5086569999999997E-2</v>
      </c>
      <c r="AM15" s="65">
        <v>2.0572569999999999E-4</v>
      </c>
      <c r="AN15" s="65">
        <v>1.551252E-2</v>
      </c>
      <c r="AO15" s="65">
        <v>1.551699E-2</v>
      </c>
      <c r="AP15" s="65">
        <v>0.1192061</v>
      </c>
      <c r="AQ15" s="68">
        <v>2.3770820000000002E-2</v>
      </c>
      <c r="AR15" s="68">
        <v>1.801715</v>
      </c>
      <c r="AS15" s="69">
        <v>9.4243100000000002</v>
      </c>
    </row>
    <row r="16" spans="1:45">
      <c r="A16" s="12">
        <v>2</v>
      </c>
      <c r="B16" s="54">
        <v>4.3999999999999997E-2</v>
      </c>
      <c r="C16" s="21">
        <v>1.548429E-2</v>
      </c>
      <c r="D16" s="14">
        <v>9.5297820000000009</v>
      </c>
      <c r="E16" s="23">
        <v>0.52211149999999995</v>
      </c>
      <c r="F16" s="13">
        <v>9.8535979999999995E-2</v>
      </c>
      <c r="G16" s="21">
        <v>6.9128449999999997E-5</v>
      </c>
      <c r="H16" s="14">
        <v>82.660200000000003</v>
      </c>
      <c r="I16" s="14">
        <v>1561.9</v>
      </c>
      <c r="J16" s="23">
        <v>204.40190000000001</v>
      </c>
      <c r="K16" s="13">
        <v>1.005652</v>
      </c>
      <c r="L16" s="13">
        <v>0.22948479999999999</v>
      </c>
      <c r="M16" s="13">
        <v>1.6466720000000001E-3</v>
      </c>
      <c r="N16" s="23">
        <v>6.3636080000000002</v>
      </c>
      <c r="O16" s="23">
        <v>1.0401149999999999</v>
      </c>
      <c r="P16" s="23">
        <v>2.4877419999999998E-3</v>
      </c>
      <c r="Q16" s="24">
        <v>4.0664910000000001E-4</v>
      </c>
      <c r="S16" s="161">
        <v>3</v>
      </c>
      <c r="T16" s="162">
        <v>5.9204249999999998</v>
      </c>
      <c r="U16" s="163">
        <v>2.2230219999999998E-3</v>
      </c>
      <c r="V16" s="163">
        <v>5.5427350000000005E-4</v>
      </c>
      <c r="W16" s="116"/>
      <c r="X16" s="164">
        <v>304.03160000000003</v>
      </c>
      <c r="Y16" s="164">
        <v>549.37959999999998</v>
      </c>
      <c r="Z16" s="163">
        <v>2463.7289999999998</v>
      </c>
      <c r="AA16" s="163">
        <v>4451.8850000000002</v>
      </c>
      <c r="AB16" s="116"/>
      <c r="AC16" s="165">
        <v>0.123403</v>
      </c>
      <c r="AD16" s="165">
        <v>9.3236519999999995E-4</v>
      </c>
      <c r="AE16" s="165">
        <v>4.0588879999999998E-4</v>
      </c>
      <c r="AF16" s="166">
        <v>7.3342920000000003E-4</v>
      </c>
      <c r="AG16" s="76">
        <f t="shared" si="0"/>
        <v>3</v>
      </c>
      <c r="AH16" s="12">
        <v>3</v>
      </c>
      <c r="AI16" s="181">
        <v>5.0999999999999997E-2</v>
      </c>
      <c r="AJ16" s="65">
        <v>3.7315940000000002E-5</v>
      </c>
      <c r="AK16" s="65">
        <v>1.2309459999999999E-2</v>
      </c>
      <c r="AL16" s="65">
        <v>2.7685330000000001E-2</v>
      </c>
      <c r="AM16" s="65">
        <v>1.3351730000000001E-4</v>
      </c>
      <c r="AN16" s="65">
        <v>9.6427170000000003E-3</v>
      </c>
      <c r="AO16" s="65">
        <v>9.6454980000000006E-3</v>
      </c>
      <c r="AP16" s="65">
        <v>7.7971079999999998E-2</v>
      </c>
      <c r="AQ16" s="68">
        <v>2.2577659999999999E-2</v>
      </c>
      <c r="AR16" s="68">
        <v>2.1735009999999999</v>
      </c>
      <c r="AS16" s="69">
        <v>15.209300000000001</v>
      </c>
    </row>
    <row r="17" spans="1:45">
      <c r="A17" s="12">
        <v>3</v>
      </c>
      <c r="B17" s="54">
        <v>5.0999999999999997E-2</v>
      </c>
      <c r="C17" s="21">
        <v>9.6196949999999993E-3</v>
      </c>
      <c r="D17" s="14">
        <v>5.9204249999999998</v>
      </c>
      <c r="E17" s="23">
        <v>0.3243644</v>
      </c>
      <c r="F17" s="13">
        <v>6.8505640000000007E-2</v>
      </c>
      <c r="G17" s="21">
        <v>3.164045E-5</v>
      </c>
      <c r="H17" s="14">
        <v>87.860320000000002</v>
      </c>
      <c r="I17" s="14">
        <v>2089.4850000000001</v>
      </c>
      <c r="J17" s="23">
        <v>329.87130000000002</v>
      </c>
      <c r="K17" s="13">
        <v>1.2765550000000001</v>
      </c>
      <c r="L17" s="13">
        <v>0.18068200000000001</v>
      </c>
      <c r="M17" s="13">
        <v>1.6987090000000001E-3</v>
      </c>
      <c r="N17" s="23">
        <v>7.1213939999999996</v>
      </c>
      <c r="O17" s="23">
        <v>1.7755369999999999</v>
      </c>
      <c r="P17" s="23">
        <v>2.2230219999999998E-3</v>
      </c>
      <c r="Q17" s="24">
        <v>5.5427350000000005E-4</v>
      </c>
      <c r="S17" s="161">
        <v>4</v>
      </c>
      <c r="T17" s="162">
        <v>6.4329619999999998</v>
      </c>
      <c r="U17" s="163">
        <v>2.1640990000000001E-3</v>
      </c>
      <c r="V17" s="163">
        <v>4.37675E-4</v>
      </c>
      <c r="W17" s="116"/>
      <c r="X17" s="164">
        <v>495.03989999999999</v>
      </c>
      <c r="Y17" s="164">
        <v>1213.463</v>
      </c>
      <c r="Z17" s="163">
        <v>3919.9609999999998</v>
      </c>
      <c r="AA17" s="163">
        <v>9608.7510000000002</v>
      </c>
      <c r="AB17" s="116"/>
      <c r="AC17" s="165">
        <v>0.12628690000000001</v>
      </c>
      <c r="AD17" s="165">
        <v>8.5156309999999999E-4</v>
      </c>
      <c r="AE17" s="165">
        <v>2.5510460000000002E-4</v>
      </c>
      <c r="AF17" s="166">
        <v>6.2532150000000003E-4</v>
      </c>
      <c r="AG17" s="76">
        <f t="shared" si="0"/>
        <v>4</v>
      </c>
      <c r="AH17" s="12">
        <v>4</v>
      </c>
      <c r="AI17" s="181">
        <v>5.8000000000000003E-2</v>
      </c>
      <c r="AJ17" s="65">
        <v>2.7530729999999999E-5</v>
      </c>
      <c r="AK17" s="65">
        <v>1.391618E-2</v>
      </c>
      <c r="AL17" s="65">
        <v>3.1299029999999999E-2</v>
      </c>
      <c r="AM17" s="65">
        <v>1.4900110000000001E-4</v>
      </c>
      <c r="AN17" s="65">
        <v>1.0478629999999999E-2</v>
      </c>
      <c r="AO17" s="65">
        <v>1.048165E-2</v>
      </c>
      <c r="AP17" s="65">
        <v>8.2786849999999995E-2</v>
      </c>
      <c r="AQ17" s="68">
        <v>2.3105170000000001E-2</v>
      </c>
      <c r="AR17" s="68">
        <v>2.3142659999999999</v>
      </c>
      <c r="AS17" s="69">
        <v>23.305969999999999</v>
      </c>
    </row>
    <row r="18" spans="1:45">
      <c r="A18" s="12">
        <v>4</v>
      </c>
      <c r="B18" s="54">
        <v>5.8000000000000003E-2</v>
      </c>
      <c r="C18" s="21">
        <v>1.045248E-2</v>
      </c>
      <c r="D18" s="14">
        <v>6.4329619999999998</v>
      </c>
      <c r="E18" s="23">
        <v>0.35244500000000001</v>
      </c>
      <c r="F18" s="13">
        <v>7.6462959999999996E-2</v>
      </c>
      <c r="G18" s="21">
        <v>2.111442E-5</v>
      </c>
      <c r="H18" s="14">
        <v>92.361230000000006</v>
      </c>
      <c r="I18" s="14">
        <v>3007.0709999999999</v>
      </c>
      <c r="J18" s="23">
        <v>505.47820000000002</v>
      </c>
      <c r="K18" s="13">
        <v>1.3280529999999999</v>
      </c>
      <c r="L18" s="13">
        <v>0.1736568</v>
      </c>
      <c r="M18" s="13">
        <v>1.4684800000000001E-3</v>
      </c>
      <c r="N18" s="23">
        <v>7.3152920000000003</v>
      </c>
      <c r="O18" s="23">
        <v>1.4793890000000001</v>
      </c>
      <c r="P18" s="23">
        <v>2.1640990000000001E-3</v>
      </c>
      <c r="Q18" s="24">
        <v>4.37675E-4</v>
      </c>
      <c r="S18" s="161">
        <v>5</v>
      </c>
      <c r="T18" s="162">
        <v>6.3533249999999999</v>
      </c>
      <c r="U18" s="163">
        <v>2.115306E-3</v>
      </c>
      <c r="V18" s="163">
        <v>4.497088E-4</v>
      </c>
      <c r="W18" s="116"/>
      <c r="X18" s="164">
        <v>550.649</v>
      </c>
      <c r="Y18" s="164">
        <v>1614.521</v>
      </c>
      <c r="Z18" s="163">
        <v>4419.6750000000002</v>
      </c>
      <c r="AA18" s="163">
        <v>12958.59</v>
      </c>
      <c r="AB18" s="116"/>
      <c r="AC18" s="165">
        <v>0.1245904</v>
      </c>
      <c r="AD18" s="165">
        <v>9.6001509999999997E-4</v>
      </c>
      <c r="AE18" s="165">
        <v>2.2626100000000001E-4</v>
      </c>
      <c r="AF18" s="166">
        <v>6.6340270000000002E-4</v>
      </c>
      <c r="AG18" s="76">
        <f t="shared" si="0"/>
        <v>5</v>
      </c>
      <c r="AH18" s="12">
        <v>5</v>
      </c>
      <c r="AI18" s="181">
        <v>6.6000000000000003E-2</v>
      </c>
      <c r="AJ18" s="65">
        <v>2.526418E-5</v>
      </c>
      <c r="AK18" s="65">
        <v>1.413471E-2</v>
      </c>
      <c r="AL18" s="65">
        <v>3.1790520000000003E-2</v>
      </c>
      <c r="AM18" s="65">
        <v>1.2671509999999999E-4</v>
      </c>
      <c r="AN18" s="65">
        <v>1.034973E-2</v>
      </c>
      <c r="AO18" s="65">
        <v>1.0352709999999999E-2</v>
      </c>
      <c r="AP18" s="65">
        <v>8.2875069999999995E-2</v>
      </c>
      <c r="AQ18" s="68">
        <v>2.2794849999999998E-2</v>
      </c>
      <c r="AR18" s="68">
        <v>2.3481049999999999</v>
      </c>
      <c r="AS18" s="69">
        <v>25.795639999999999</v>
      </c>
    </row>
    <row r="19" spans="1:45">
      <c r="A19" s="12">
        <v>5</v>
      </c>
      <c r="B19" s="54">
        <v>6.6000000000000003E-2</v>
      </c>
      <c r="C19" s="21">
        <v>1.032308E-2</v>
      </c>
      <c r="D19" s="14">
        <v>6.3533249999999999</v>
      </c>
      <c r="E19" s="23">
        <v>0.3480819</v>
      </c>
      <c r="F19" s="13">
        <v>7.7258289999999993E-2</v>
      </c>
      <c r="G19" s="21">
        <v>1.874712E-5</v>
      </c>
      <c r="H19" s="14">
        <v>93.222589999999997</v>
      </c>
      <c r="I19" s="14">
        <v>3280.3389999999999</v>
      </c>
      <c r="J19" s="23">
        <v>559.47630000000004</v>
      </c>
      <c r="K19" s="13">
        <v>1.3657079999999999</v>
      </c>
      <c r="L19" s="13">
        <v>0.16885549999999999</v>
      </c>
      <c r="M19" s="13">
        <v>1.6070419999999999E-3</v>
      </c>
      <c r="N19" s="23">
        <v>7.4840309999999999</v>
      </c>
      <c r="O19" s="23">
        <v>1.591008</v>
      </c>
      <c r="P19" s="23">
        <v>2.115306E-3</v>
      </c>
      <c r="Q19" s="24">
        <v>4.497088E-4</v>
      </c>
      <c r="S19" s="161">
        <v>6</v>
      </c>
      <c r="T19" s="162">
        <v>6.6907189999999996</v>
      </c>
      <c r="U19" s="163">
        <v>2.2798219999999999E-3</v>
      </c>
      <c r="V19" s="163">
        <v>4.3535150000000001E-4</v>
      </c>
      <c r="W19" s="116"/>
      <c r="X19" s="164">
        <v>325.90179999999998</v>
      </c>
      <c r="Y19" s="164">
        <v>471.34960000000001</v>
      </c>
      <c r="Z19" s="163">
        <v>2561.652</v>
      </c>
      <c r="AA19" s="163">
        <v>3704.8719999999998</v>
      </c>
      <c r="AB19" s="116"/>
      <c r="AC19" s="165">
        <v>0.12722330000000001</v>
      </c>
      <c r="AD19" s="165">
        <v>8.3368440000000004E-4</v>
      </c>
      <c r="AE19" s="165">
        <v>3.9037300000000001E-4</v>
      </c>
      <c r="AF19" s="166">
        <v>5.6458949999999995E-4</v>
      </c>
      <c r="AG19" s="76">
        <f t="shared" si="0"/>
        <v>6</v>
      </c>
      <c r="AH19" s="12">
        <v>6</v>
      </c>
      <c r="AI19" s="181">
        <v>7.3999999999999996E-2</v>
      </c>
      <c r="AJ19" s="65">
        <v>3.99615E-5</v>
      </c>
      <c r="AK19" s="65">
        <v>1.432311E-2</v>
      </c>
      <c r="AL19" s="65">
        <v>3.2214270000000003E-2</v>
      </c>
      <c r="AM19" s="65">
        <v>1.591494E-4</v>
      </c>
      <c r="AN19" s="65">
        <v>1.089818E-2</v>
      </c>
      <c r="AO19" s="65">
        <v>1.0901320000000001E-2</v>
      </c>
      <c r="AP19" s="65">
        <v>8.5470420000000005E-2</v>
      </c>
      <c r="AQ19" s="68">
        <v>2.3276439999999999E-2</v>
      </c>
      <c r="AR19" s="68">
        <v>2.3071510000000002</v>
      </c>
      <c r="AS19" s="69">
        <v>16.52572</v>
      </c>
    </row>
    <row r="20" spans="1:45">
      <c r="A20" s="12">
        <v>6</v>
      </c>
      <c r="B20" s="54">
        <v>7.3999999999999996E-2</v>
      </c>
      <c r="C20" s="21">
        <v>1.087129E-2</v>
      </c>
      <c r="D20" s="14">
        <v>6.6907189999999996</v>
      </c>
      <c r="E20" s="23">
        <v>0.36656680000000003</v>
      </c>
      <c r="F20" s="13">
        <v>7.548995E-2</v>
      </c>
      <c r="G20" s="21">
        <v>3.3357579999999999E-5</v>
      </c>
      <c r="H20" s="14">
        <v>88.322900000000004</v>
      </c>
      <c r="I20" s="14">
        <v>2138.819</v>
      </c>
      <c r="J20" s="23">
        <v>358.4228</v>
      </c>
      <c r="K20" s="13">
        <v>1.3142670000000001</v>
      </c>
      <c r="L20" s="13">
        <v>0.17548349999999999</v>
      </c>
      <c r="M20" s="13">
        <v>1.4538629999999999E-3</v>
      </c>
      <c r="N20" s="23">
        <v>6.9439710000000003</v>
      </c>
      <c r="O20" s="23">
        <v>1.3259289999999999</v>
      </c>
      <c r="P20" s="23">
        <v>2.2798219999999999E-3</v>
      </c>
      <c r="Q20" s="24">
        <v>4.3535150000000001E-4</v>
      </c>
      <c r="S20" s="161">
        <v>7</v>
      </c>
      <c r="T20" s="162">
        <v>10.082240000000001</v>
      </c>
      <c r="U20" s="163">
        <v>2.120556E-3</v>
      </c>
      <c r="V20" s="163">
        <v>3.0078929999999998E-4</v>
      </c>
      <c r="W20" s="116"/>
      <c r="X20" s="164">
        <v>773.99720000000002</v>
      </c>
      <c r="Y20" s="164">
        <v>2122.9810000000002</v>
      </c>
      <c r="Z20" s="163">
        <v>6076.8770000000004</v>
      </c>
      <c r="AA20" s="163">
        <v>16668.12</v>
      </c>
      <c r="AB20" s="116"/>
      <c r="AC20" s="165">
        <v>0.1273676</v>
      </c>
      <c r="AD20" s="165">
        <v>6.2910139999999999E-4</v>
      </c>
      <c r="AE20" s="165">
        <v>1.6455819999999999E-4</v>
      </c>
      <c r="AF20" s="166">
        <v>4.5136269999999999E-4</v>
      </c>
      <c r="AG20" s="76">
        <f t="shared" si="0"/>
        <v>7</v>
      </c>
      <c r="AH20" s="12">
        <v>7</v>
      </c>
      <c r="AI20" s="181">
        <v>8.2000000000000003E-2</v>
      </c>
      <c r="AJ20" s="65">
        <v>3.0976560000000001E-5</v>
      </c>
      <c r="AK20" s="65">
        <v>2.127925E-2</v>
      </c>
      <c r="AL20" s="65">
        <v>4.7859390000000002E-2</v>
      </c>
      <c r="AM20" s="65">
        <v>2.2517070000000001E-4</v>
      </c>
      <c r="AN20" s="65">
        <v>1.642182E-2</v>
      </c>
      <c r="AO20" s="65">
        <v>1.6426550000000002E-2</v>
      </c>
      <c r="AP20" s="65">
        <v>0.1286494</v>
      </c>
      <c r="AQ20" s="68">
        <v>2.3302839999999998E-2</v>
      </c>
      <c r="AR20" s="68">
        <v>2.2772100000000002</v>
      </c>
      <c r="AS20" s="69">
        <v>31.672899999999998</v>
      </c>
    </row>
    <row r="21" spans="1:45">
      <c r="A21" s="12">
        <v>7</v>
      </c>
      <c r="B21" s="54">
        <v>8.2000000000000003E-2</v>
      </c>
      <c r="C21" s="21">
        <v>1.6381949999999999E-2</v>
      </c>
      <c r="D21" s="14">
        <v>10.082240000000001</v>
      </c>
      <c r="E21" s="23">
        <v>0.55237939999999996</v>
      </c>
      <c r="F21" s="13">
        <v>0.1222994</v>
      </c>
      <c r="G21" s="21">
        <v>2.1165380000000001E-5</v>
      </c>
      <c r="H21" s="14">
        <v>95.064130000000006</v>
      </c>
      <c r="I21" s="14">
        <v>4153.1210000000001</v>
      </c>
      <c r="J21" s="23">
        <v>686.94690000000003</v>
      </c>
      <c r="K21" s="13">
        <v>1.2957909999999999</v>
      </c>
      <c r="L21" s="13">
        <v>0.1779925</v>
      </c>
      <c r="M21" s="13">
        <v>1.133039E-3</v>
      </c>
      <c r="N21" s="23">
        <v>7.4654999999999996</v>
      </c>
      <c r="O21" s="23">
        <v>1.0588219999999999</v>
      </c>
      <c r="P21" s="23">
        <v>2.120556E-3</v>
      </c>
      <c r="Q21" s="24">
        <v>3.0078929999999998E-4</v>
      </c>
      <c r="S21" s="161">
        <v>8</v>
      </c>
      <c r="T21" s="162">
        <v>48.29365</v>
      </c>
      <c r="U21" s="163">
        <v>2.1022710000000002E-3</v>
      </c>
      <c r="V21" s="163">
        <v>5.7215490000000001E-5</v>
      </c>
      <c r="W21" s="116"/>
      <c r="X21" s="164">
        <v>381.00170000000003</v>
      </c>
      <c r="Y21" s="164">
        <v>99.103759999999994</v>
      </c>
      <c r="Z21" s="163">
        <v>3167.7089999999998</v>
      </c>
      <c r="AA21" s="163">
        <v>823.96079999999995</v>
      </c>
      <c r="AB21" s="116"/>
      <c r="AC21" s="165">
        <v>0.1202767</v>
      </c>
      <c r="AD21" s="165">
        <v>2.123561E-4</v>
      </c>
      <c r="AE21" s="165">
        <v>3.156856E-4</v>
      </c>
      <c r="AF21" s="166">
        <v>8.2113790000000006E-5</v>
      </c>
      <c r="AG21" s="76">
        <f t="shared" si="0"/>
        <v>8</v>
      </c>
      <c r="AH21" s="12">
        <v>8</v>
      </c>
      <c r="AI21" s="181">
        <v>0.12</v>
      </c>
      <c r="AJ21" s="65">
        <v>2.5177270000000001E-4</v>
      </c>
      <c r="AK21" s="65">
        <v>9.9373729999999993E-2</v>
      </c>
      <c r="AL21" s="65">
        <v>0.22350249999999999</v>
      </c>
      <c r="AM21" s="65">
        <v>8.3509380000000002E-4</v>
      </c>
      <c r="AN21" s="65">
        <v>7.8654689999999999E-2</v>
      </c>
      <c r="AO21" s="65">
        <v>7.8677369999999996E-2</v>
      </c>
      <c r="AP21" s="65">
        <v>0.65254789999999996</v>
      </c>
      <c r="AQ21" s="68">
        <v>2.2005799999999999E-2</v>
      </c>
      <c r="AR21" s="68">
        <v>2.0965910000000001</v>
      </c>
      <c r="AS21" s="69">
        <v>18.198170000000001</v>
      </c>
    </row>
    <row r="22" spans="1:45">
      <c r="A22" s="12">
        <v>8</v>
      </c>
      <c r="B22" s="54">
        <v>0.12</v>
      </c>
      <c r="C22" s="21">
        <v>7.8469070000000002E-2</v>
      </c>
      <c r="D22" s="14">
        <v>48.29365</v>
      </c>
      <c r="E22" s="23">
        <v>2.6458810000000001</v>
      </c>
      <c r="F22" s="13">
        <v>0.5909063</v>
      </c>
      <c r="G22" s="21">
        <v>2.059547E-4</v>
      </c>
      <c r="H22" s="14">
        <v>90.553700000000006</v>
      </c>
      <c r="I22" s="14">
        <v>2591.8139999999999</v>
      </c>
      <c r="J22" s="23">
        <v>394.69619999999998</v>
      </c>
      <c r="K22" s="13">
        <v>1.2634179999999999</v>
      </c>
      <c r="L22" s="13">
        <v>0.1825658</v>
      </c>
      <c r="M22" s="13">
        <v>5.6756229999999996E-4</v>
      </c>
      <c r="N22" s="23">
        <v>7.5304359999999999</v>
      </c>
      <c r="O22" s="23">
        <v>0.2043257</v>
      </c>
      <c r="P22" s="23">
        <v>2.1022710000000002E-3</v>
      </c>
      <c r="Q22" s="24">
        <v>5.7215490000000001E-5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0.162483185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5821</v>
      </c>
      <c r="T53" s="114">
        <v>0</v>
      </c>
      <c r="U53" s="121">
        <v>-4.5861900000000004E-3</v>
      </c>
      <c r="V53" s="65">
        <v>3.7403909999999997E-5</v>
      </c>
      <c r="W53" s="65">
        <v>-2.2330610000000002E-3</v>
      </c>
      <c r="X53" s="65">
        <v>4.5885140000000002E-5</v>
      </c>
      <c r="Y53" s="169">
        <v>-2.5071350000000002E-3</v>
      </c>
      <c r="Z53" s="169">
        <v>4.2427079999999998E-5</v>
      </c>
      <c r="AA53" s="169">
        <v>3.079349E-2</v>
      </c>
      <c r="AB53" s="65">
        <v>3.8813509999999998E-5</v>
      </c>
      <c r="AC53" s="65">
        <v>7.0564269999999997E-3</v>
      </c>
      <c r="AD53" s="105">
        <v>1.386196E-4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3.5000000000000003E-2</v>
      </c>
      <c r="U61" s="70">
        <v>3.4703639999999998E-4</v>
      </c>
      <c r="V61" s="70">
        <v>5.3738710000000002E-5</v>
      </c>
      <c r="W61" s="70">
        <v>4.3299879999999999E-3</v>
      </c>
      <c r="X61" s="70">
        <v>7.2341309999999999E-5</v>
      </c>
      <c r="Y61" s="172">
        <v>2.060028E-4</v>
      </c>
      <c r="Z61" s="172">
        <v>5.9221610000000003E-5</v>
      </c>
      <c r="AA61" s="172">
        <v>1.0817179999999999E-2</v>
      </c>
      <c r="AB61" s="70">
        <v>6.1831070000000003E-5</v>
      </c>
      <c r="AC61" s="70">
        <v>0.16642470000000001</v>
      </c>
      <c r="AD61" s="108">
        <v>2.4295689999999999E-4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4.3999999999999997E-2</v>
      </c>
      <c r="U62" s="65">
        <v>7.4388530000000003E-5</v>
      </c>
      <c r="V62" s="65">
        <v>5.2541879999999998E-5</v>
      </c>
      <c r="W62" s="65">
        <v>1.5302029999999999E-2</v>
      </c>
      <c r="X62" s="169">
        <v>7.2641359999999996E-5</v>
      </c>
      <c r="Y62" s="169">
        <v>2.030875E-4</v>
      </c>
      <c r="Z62" s="169">
        <v>5.8423079999999998E-5</v>
      </c>
      <c r="AA62" s="65">
        <v>1.541241E-2</v>
      </c>
      <c r="AB62" s="65">
        <v>7.3463139999999994E-5</v>
      </c>
      <c r="AC62" s="65">
        <v>0.1192061</v>
      </c>
      <c r="AD62" s="105">
        <v>2.129298E-4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5.0999999999999997E-2</v>
      </c>
      <c r="U63" s="65">
        <v>3.6370990000000001E-5</v>
      </c>
      <c r="V63" s="65">
        <v>5.5724489999999997E-5</v>
      </c>
      <c r="W63" s="65">
        <v>1.207418E-2</v>
      </c>
      <c r="X63" s="169">
        <v>6.9907209999999994E-5</v>
      </c>
      <c r="Y63" s="169">
        <v>1.3180510000000001E-4</v>
      </c>
      <c r="Z63" s="169">
        <v>6.3824089999999997E-5</v>
      </c>
      <c r="AA63" s="65">
        <v>9.5804900000000005E-3</v>
      </c>
      <c r="AB63" s="65">
        <v>6.6698230000000007E-5</v>
      </c>
      <c r="AC63" s="65">
        <v>7.7971079999999998E-2</v>
      </c>
      <c r="AD63" s="105">
        <v>2.2463E-4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5.8000000000000003E-2</v>
      </c>
      <c r="U64" s="65">
        <v>2.6833570000000001E-5</v>
      </c>
      <c r="V64" s="65">
        <v>5.0444369999999999E-5</v>
      </c>
      <c r="W64" s="65">
        <v>1.3650199999999999E-2</v>
      </c>
      <c r="X64" s="169">
        <v>7.085871E-5</v>
      </c>
      <c r="Y64" s="169">
        <v>1.470903E-4</v>
      </c>
      <c r="Z64" s="169">
        <v>5.5626350000000003E-5</v>
      </c>
      <c r="AA64" s="65">
        <v>1.041101E-2</v>
      </c>
      <c r="AB64" s="65">
        <v>6.4350960000000005E-5</v>
      </c>
      <c r="AC64" s="65">
        <v>8.2786849999999995E-2</v>
      </c>
      <c r="AD64" s="105">
        <v>2.189251E-4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6.6000000000000003E-2</v>
      </c>
      <c r="U65" s="65">
        <v>2.4624419999999999E-5</v>
      </c>
      <c r="V65" s="65">
        <v>5.3573699999999998E-5</v>
      </c>
      <c r="W65" s="65">
        <v>1.386455E-2</v>
      </c>
      <c r="X65" s="169">
        <v>7.7640930000000006E-5</v>
      </c>
      <c r="Y65" s="169">
        <v>1.2509009999999999E-4</v>
      </c>
      <c r="Z65" s="169">
        <v>5.9066469999999999E-5</v>
      </c>
      <c r="AA65" s="65">
        <v>1.0282940000000001E-2</v>
      </c>
      <c r="AB65" s="65">
        <v>7.4700349999999997E-5</v>
      </c>
      <c r="AC65" s="65">
        <v>8.2875069999999995E-2</v>
      </c>
      <c r="AD65" s="105">
        <v>2.0700579999999999E-4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7.3999999999999996E-2</v>
      </c>
      <c r="U66" s="65">
        <v>3.8949560000000001E-5</v>
      </c>
      <c r="V66" s="65">
        <v>4.7021109999999997E-5</v>
      </c>
      <c r="W66" s="65">
        <v>1.404935E-2</v>
      </c>
      <c r="X66" s="169">
        <v>7.0124360000000006E-5</v>
      </c>
      <c r="Y66" s="169">
        <v>1.571085E-4</v>
      </c>
      <c r="Z66" s="169">
        <v>5.6562450000000003E-5</v>
      </c>
      <c r="AA66" s="65">
        <v>1.082785E-2</v>
      </c>
      <c r="AB66" s="65">
        <v>6.6199049999999998E-5</v>
      </c>
      <c r="AC66" s="65">
        <v>8.5470420000000005E-2</v>
      </c>
      <c r="AD66" s="105">
        <v>1.967611E-4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8.2000000000000003E-2</v>
      </c>
      <c r="U67" s="65">
        <v>3.0192140000000001E-5</v>
      </c>
      <c r="V67" s="65">
        <v>5.6580979999999998E-5</v>
      </c>
      <c r="W67" s="65">
        <v>2.0872539999999998E-2</v>
      </c>
      <c r="X67" s="169">
        <v>7.4070840000000005E-5</v>
      </c>
      <c r="Y67" s="169">
        <v>2.222832E-4</v>
      </c>
      <c r="Z67" s="169">
        <v>5.858167E-5</v>
      </c>
      <c r="AA67" s="65">
        <v>1.6315840000000002E-2</v>
      </c>
      <c r="AB67" s="65">
        <v>7.5949889999999995E-5</v>
      </c>
      <c r="AC67" s="65">
        <v>0.1286494</v>
      </c>
      <c r="AD67" s="105">
        <v>2.0563060000000001E-4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0.12</v>
      </c>
      <c r="U68" s="65">
        <v>2.4539709999999999E-4</v>
      </c>
      <c r="V68" s="65">
        <v>5.2145009999999997E-5</v>
      </c>
      <c r="W68" s="65">
        <v>9.7474379999999999E-2</v>
      </c>
      <c r="X68" s="169">
        <v>1.2762299999999999E-4</v>
      </c>
      <c r="Y68" s="169">
        <v>8.243848E-4</v>
      </c>
      <c r="Z68" s="169">
        <v>6.5320980000000006E-5</v>
      </c>
      <c r="AA68" s="65">
        <v>7.8147110000000006E-2</v>
      </c>
      <c r="AB68" s="65">
        <v>1.048546E-4</v>
      </c>
      <c r="AC68" s="65">
        <v>0.65254789999999996</v>
      </c>
      <c r="AD68" s="105">
        <v>7.307724E-4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2014-10-15T17:33:20Z</dcterms:modified>
</cp:coreProperties>
</file>