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<sst xmlns="http://schemas.openxmlformats.org/spreadsheetml/2006/main" count="260" uniqueCount="122">
  <si>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</si>
  <si>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</si>
  <si>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</si>
  <si>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</si>
  <si>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</si>
  <si>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</si>
  <si>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</si>
  <si>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</si>
  <si>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</si>
  <si>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</si>
  <si>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</si>
  <si>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</si>
  <si>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</si>
  <si>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</si>
  <si>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</si>
  <si>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</si>
  <si>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</si>
  <si>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</si>
  <si>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</si>
  <si>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</si>
  <si>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</si>
  <si>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</si>
  <si>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</si>
  <si>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</si>
  <si>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</si>
  <si>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</si>
  <si>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</si>
  <si>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</si>
  <si>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</si>
  <si>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</si>
  <si>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</si>
  <si>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</si>
  <si>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</si>
  <si>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</si>
  <si>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</si>
  <si>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</si>
  <si>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</si>
  <si>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</si>
  <si>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</si>
  <si>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</si>
  <si>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</si>
  <si>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</si>
  <si>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</si>
  <si>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</si>
  <si>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</si>
  <si>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</si>
  <si>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</si>
  <si>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</si>
  <si>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</si>
  <si>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</si>
  <si>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</si>
  <si>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</si>
  <si>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</si>
  <si>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</si>
  <si>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</si>
  <si>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</si>
  <si>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</si>
  <si>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</si>
  <si>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</si>
  <si>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</si>
  <si>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</si>
  <si>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</si>
  <si>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</si>
  <si>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</si>
  <si>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</si>
  <si>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</si>
  <si>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</si>
  <si>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</si>
  <si>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</si>
  <si>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</si>
  <si>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</si>
  <si>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</si>
  <si>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</si>
  <si>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</si>
  <si>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</si>
  <si>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</si>
  <si>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</si>
  <si>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</si>
  <si>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</si>
  <si>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</si>
  <si>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</si>
  <si>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</si>
  <si>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</si>
  <si>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</si>
  <si>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</si>
  <si>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</si>
  <si>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</si>
  <si>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</si>
  <si>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</si>
  <si>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</si>
  <si>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</si>
  <si>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</si>
  <si>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</si>
  <si>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</si>
  <si>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</si>
  <si>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</si>
  <si>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</si>
  <si>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</si>
  <si>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</si>
  <si>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</si>
  <si>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</si>
  <si>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</si>
  <si>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</si>
  <si>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</si>
  <si>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</si>
  <si>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</si>
  <si>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</si>
  <si>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</si>
  <si>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</si>
  <si>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</si>
  <si>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</si>
  <si>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</si>
  <si>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</si>
  <si>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</si>
  <si>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</si>
  <si>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</si>
  <si>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</si>
  <si>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</si>
  <si>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Ma (100.0% 39Ar(K), Steps: 1  2  3  4  5  6  7  8)</t>
  </si>
  <si>
    <t>FGA016P3H1 (End date: 2013-12-03 09:00:00.0)</t>
  </si>
  <si>
    <t>2014-01-13 12:55:31.0</t>
  </si>
  <si>
    <t>3.04 mg Kf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</si>
</sst>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32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105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119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120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106</v>
      </c>
      <c r="L6" s="5"/>
      <c r="M6" s="4" t="s">
        <v>90</v>
      </c>
      <c r="N6" s="5" t="s">
        <v>91</v>
      </c>
      <c r="O6" s="5"/>
      <c r="P6" s="29"/>
      <c r="Q6" s="30"/>
    </row>
    <row r="7" spans="1:45">
      <c r="A7" s="41" t="s">
        <v>76</v>
      </c>
      <c r="B7" s="42">
        <v>5825</v>
      </c>
      <c r="C7" s="43"/>
      <c r="E7" s="33" t="s">
        <v>13</v>
      </c>
      <c r="F7" s="58">
        <v>2.0582949999999999E-3</v>
      </c>
      <c r="G7" s="33"/>
      <c r="H7" s="33" t="s">
        <v>84</v>
      </c>
      <c r="I7" s="174">
        <v>0.99357609999999996</v>
      </c>
      <c r="J7" s="117" t="s">
        <v>92</v>
      </c>
      <c r="K7" s="5" t="s">
        <v>93</v>
      </c>
      <c r="L7" s="5"/>
      <c r="M7" s="4" t="s">
        <v>94</v>
      </c>
      <c r="N7" s="5" t="s">
        <v>95</v>
      </c>
      <c r="O7" s="5"/>
      <c r="P7" s="29"/>
      <c r="Q7" s="30"/>
      <c r="AE7" s="34" t="s">
        <v>58</v>
      </c>
      <c r="AF7" s="74">
        <f>F8</f>
        <v>6.1290409999999998E-6</v>
      </c>
    </row>
    <row r="8" spans="1:45" ht="15.75">
      <c r="A8" s="44" t="s">
        <v>15</v>
      </c>
      <c r="B8" s="45" t="s">
        <v>121</v>
      </c>
      <c r="C8" s="43"/>
      <c r="D8" s="5"/>
      <c r="E8" s="7" t="s">
        <v>19</v>
      </c>
      <c r="F8" s="57">
        <v>6.1290409999999998E-6</v>
      </c>
      <c r="G8" s="5"/>
      <c r="H8" s="129" t="s">
        <v>85</v>
      </c>
      <c r="I8" s="130">
        <v>1.9605579999999999E-4</v>
      </c>
      <c r="J8" s="117" t="s">
        <v>96</v>
      </c>
      <c r="K8" s="5" t="s">
        <v>97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98</v>
      </c>
      <c r="B10" s="42"/>
      <c r="C10" s="175">
        <v>2.0582949999999999E-3</v>
      </c>
      <c r="D10" s="5" t="s">
        <v>99</v>
      </c>
      <c r="E10" s="176">
        <v>6.1290409999999998E-6</v>
      </c>
      <c r="F10" s="5" t="s">
        <v>100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101</v>
      </c>
      <c r="B11" s="42"/>
      <c r="C11" s="177">
        <v>2.0582949999999999E-3</v>
      </c>
      <c r="D11" s="132" t="s">
        <v>99</v>
      </c>
      <c r="E11" s="178">
        <v>6.1290409999999998E-6</v>
      </c>
      <c r="F11" s="133" t="s">
        <v>118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103</v>
      </c>
      <c r="V12" s="36" t="s">
        <v>104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102</v>
      </c>
      <c r="Q13" s="153" t="s">
        <v>102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4.8736670000000002</v>
      </c>
      <c r="U14" s="156">
        <v>2.090901E-3</v>
      </c>
      <c r="V14" s="156">
        <v>4.6562949999999998E-5</v>
      </c>
      <c r="W14" s="157"/>
      <c r="X14" s="158">
        <v>152.62979999999999</v>
      </c>
      <c r="Y14" s="158">
        <v>13.071999999999999</v>
      </c>
      <c r="Z14" s="156">
        <v>1454.2190000000001</v>
      </c>
      <c r="AA14" s="156">
        <v>124.5428</v>
      </c>
      <c r="AB14" s="157"/>
      <c r="AC14" s="159">
        <v>0.1049566</v>
      </c>
      <c r="AD14" s="159">
        <v>1.272186E-4</v>
      </c>
      <c r="AE14" s="159">
        <v>6.8765449999999995E-4</v>
      </c>
      <c r="AF14" s="160">
        <v>5.8892409999999999E-5</v>
      </c>
      <c r="AG14" s="76">
        <f>S14</f>
        <v>1</v>
      </c>
      <c r="AH14" s="50">
        <v>1</v>
      </c>
      <c r="AI14" s="179">
        <v>3.5000000000000003E-2</v>
      </c>
      <c r="AJ14" s="70">
        <v>6.6722440000000004E-4</v>
      </c>
      <c r="AK14" s="70">
        <v>1.2000159999999999E-2</v>
      </c>
      <c r="AL14" s="70">
        <v>2.7168270000000001E-2</v>
      </c>
      <c r="AM14" s="70">
        <v>1.100576E-3</v>
      </c>
      <c r="AN14" s="70">
        <v>0.1009842</v>
      </c>
      <c r="AO14" s="70">
        <v>0.1010136</v>
      </c>
      <c r="AP14" s="70">
        <v>0.9623758</v>
      </c>
      <c r="AQ14" s="66">
        <v>1.9203359999999999E-2</v>
      </c>
      <c r="AR14" s="66">
        <v>0.17280690000000001</v>
      </c>
      <c r="AS14" s="67">
        <v>0.83472599999999997</v>
      </c>
    </row>
    <row r="15" spans="1:45">
      <c r="A15" s="12">
        <v>1</v>
      </c>
      <c r="B15" s="54">
        <v>3.5000000000000003E-2</v>
      </c>
      <c r="C15" s="21">
        <v>0.1009883</v>
      </c>
      <c r="D15" s="14">
        <v>4.8736670000000002</v>
      </c>
      <c r="E15" s="23">
        <v>3.4052009999999999</v>
      </c>
      <c r="F15" s="13">
        <v>0.76462079999999999</v>
      </c>
      <c r="G15" s="21">
        <v>6.616549E-4</v>
      </c>
      <c r="H15" s="14">
        <v>79.45138</v>
      </c>
      <c r="I15" s="14">
        <v>1442.357</v>
      </c>
      <c r="J15" s="23">
        <v>17.985189999999999</v>
      </c>
      <c r="K15" s="13">
        <v>0.11883199999999999</v>
      </c>
      <c r="L15" s="13">
        <v>1.932912</v>
      </c>
      <c r="M15" s="13">
        <v>1.207895E-2</v>
      </c>
      <c r="N15" s="23">
        <v>7.5713840000000001</v>
      </c>
      <c r="O15" s="23">
        <v>0.16784350000000001</v>
      </c>
      <c r="P15" s="23">
        <v>2.090901E-3</v>
      </c>
      <c r="Q15" s="24">
        <v>4.6562949999999998E-5</v>
      </c>
      <c r="S15" s="161">
        <v>2</v>
      </c>
      <c r="T15" s="162">
        <v>14.60765</v>
      </c>
      <c r="U15" s="163">
        <v>2.0607429999999999E-3</v>
      </c>
      <c r="V15" s="163">
        <v>1.4500420000000001E-5</v>
      </c>
      <c r="W15" s="116"/>
      <c r="X15" s="164">
        <v>1807.163</v>
      </c>
      <c r="Y15" s="164">
        <v>561.07799999999997</v>
      </c>
      <c r="Z15" s="163">
        <v>14181.57</v>
      </c>
      <c r="AA15" s="163">
        <v>4403.0119999999997</v>
      </c>
      <c r="AB15" s="116"/>
      <c r="AC15" s="165">
        <v>0.1274304</v>
      </c>
      <c r="AD15" s="165">
        <v>8.2224760000000003E-5</v>
      </c>
      <c r="AE15" s="165">
        <v>7.051406E-5</v>
      </c>
      <c r="AF15" s="166">
        <v>2.1892800000000002E-5</v>
      </c>
      <c r="AG15" s="76">
        <f t="shared" ref="AG15:AG47" si="0">S15</f>
        <v>2</v>
      </c>
      <c r="AH15" s="12">
        <v>2</v>
      </c>
      <c r="AI15" s="180">
        <v>4.3999999999999997E-2</v>
      </c>
      <c r="AJ15" s="65">
        <v>1.772121E-4</v>
      </c>
      <c r="AK15" s="65">
        <v>2.093983E-2</v>
      </c>
      <c r="AL15" s="65">
        <v>4.7407619999999998E-2</v>
      </c>
      <c r="AM15" s="65">
        <v>3.0453099999999999E-3</v>
      </c>
      <c r="AN15" s="65">
        <v>0.30264439999999998</v>
      </c>
      <c r="AO15" s="65">
        <v>0.30273240000000001</v>
      </c>
      <c r="AP15" s="65">
        <v>2.3758750000000002</v>
      </c>
      <c r="AQ15" s="68">
        <v>2.3314330000000001E-2</v>
      </c>
      <c r="AR15" s="68">
        <v>0.1221429</v>
      </c>
      <c r="AS15" s="69">
        <v>5.4841410000000002</v>
      </c>
    </row>
    <row r="16" spans="1:45">
      <c r="A16" s="12">
        <v>2</v>
      </c>
      <c r="B16" s="54">
        <v>4.3999999999999997E-2</v>
      </c>
      <c r="C16" s="21">
        <v>0.30268820000000002</v>
      </c>
      <c r="D16" s="14">
        <v>14.60765</v>
      </c>
      <c r="E16" s="23">
        <v>10.20628</v>
      </c>
      <c r="F16" s="13">
        <v>2.3253080000000002</v>
      </c>
      <c r="G16" s="21">
        <v>1.6749359999999999E-4</v>
      </c>
      <c r="H16" s="14">
        <v>97.871629999999996</v>
      </c>
      <c r="I16" s="14">
        <v>13406.96</v>
      </c>
      <c r="J16" s="23">
        <v>118.16249999999999</v>
      </c>
      <c r="K16" s="13">
        <v>6.9189559999999997E-2</v>
      </c>
      <c r="L16" s="13">
        <v>3.3200959999999999</v>
      </c>
      <c r="M16" s="13">
        <v>1.519511E-2</v>
      </c>
      <c r="N16" s="23">
        <v>7.6821890000000002</v>
      </c>
      <c r="O16" s="23">
        <v>5.1542879999999999E-2</v>
      </c>
      <c r="P16" s="23">
        <v>2.0607429999999999E-3</v>
      </c>
      <c r="Q16" s="24">
        <v>1.4500420000000001E-5</v>
      </c>
      <c r="S16" s="161">
        <v>3</v>
      </c>
      <c r="T16" s="162">
        <v>16.31635</v>
      </c>
      <c r="U16" s="163">
        <v>2.0513620000000002E-3</v>
      </c>
      <c r="V16" s="163">
        <v>1.2662449999999999E-5</v>
      </c>
      <c r="W16" s="116"/>
      <c r="X16" s="164">
        <v>4912.9669999999996</v>
      </c>
      <c r="Y16" s="164">
        <v>3603.904</v>
      </c>
      <c r="Z16" s="163">
        <v>38213.53</v>
      </c>
      <c r="AA16" s="163">
        <v>28031.51</v>
      </c>
      <c r="AB16" s="116"/>
      <c r="AC16" s="165">
        <v>0.12856619999999999</v>
      </c>
      <c r="AD16" s="165">
        <v>6.1675439999999998E-5</v>
      </c>
      <c r="AE16" s="165">
        <v>2.6168739999999998E-5</v>
      </c>
      <c r="AF16" s="166">
        <v>1.9196069999999999E-5</v>
      </c>
      <c r="AG16" s="76">
        <f t="shared" si="0"/>
        <v>3</v>
      </c>
      <c r="AH16" s="12">
        <v>3</v>
      </c>
      <c r="AI16" s="181">
        <v>5.0999999999999997E-2</v>
      </c>
      <c r="AJ16" s="65">
        <v>7.5316920000000005E-5</v>
      </c>
      <c r="AK16" s="65">
        <v>1.4005429999999999E-2</v>
      </c>
      <c r="AL16" s="65">
        <v>3.1708180000000002E-2</v>
      </c>
      <c r="AM16" s="65">
        <v>3.3468949999999999E-3</v>
      </c>
      <c r="AN16" s="65">
        <v>0.33802569999999998</v>
      </c>
      <c r="AO16" s="65">
        <v>0.33812389999999998</v>
      </c>
      <c r="AP16" s="65">
        <v>2.63035</v>
      </c>
      <c r="AQ16" s="68">
        <v>2.3522069999999999E-2</v>
      </c>
      <c r="AR16" s="68">
        <v>7.3790679999999997E-2</v>
      </c>
      <c r="AS16" s="69">
        <v>8.630433</v>
      </c>
    </row>
    <row r="17" spans="1:45">
      <c r="A17" s="12">
        <v>3</v>
      </c>
      <c r="B17" s="54">
        <v>5.0999999999999997E-2</v>
      </c>
      <c r="C17" s="21">
        <v>0.33809440000000002</v>
      </c>
      <c r="D17" s="14">
        <v>16.31635</v>
      </c>
      <c r="E17" s="23">
        <v>11.400130000000001</v>
      </c>
      <c r="F17" s="13">
        <v>2.6091820000000001</v>
      </c>
      <c r="G17" s="21">
        <v>6.8816749999999998E-5</v>
      </c>
      <c r="H17" s="14">
        <v>99.195260000000005</v>
      </c>
      <c r="I17" s="14">
        <v>34923.75</v>
      </c>
      <c r="J17" s="23">
        <v>185.95320000000001</v>
      </c>
      <c r="K17" s="13">
        <v>4.1433020000000001E-2</v>
      </c>
      <c r="L17" s="13">
        <v>5.5445970000000004</v>
      </c>
      <c r="M17" s="13">
        <v>3.0105030000000001E-2</v>
      </c>
      <c r="N17" s="23">
        <v>7.7173189999999998</v>
      </c>
      <c r="O17" s="23">
        <v>4.473779E-2</v>
      </c>
      <c r="P17" s="23">
        <v>2.0513620000000002E-3</v>
      </c>
      <c r="Q17" s="24">
        <v>1.2662449999999999E-5</v>
      </c>
      <c r="S17" s="161">
        <v>4</v>
      </c>
      <c r="T17" s="162">
        <v>20.68544</v>
      </c>
      <c r="U17" s="163">
        <v>2.0568930000000002E-3</v>
      </c>
      <c r="V17" s="163">
        <v>1.2062000000000001E-5</v>
      </c>
      <c r="W17" s="116"/>
      <c r="X17" s="164">
        <v>6843.3720000000003</v>
      </c>
      <c r="Y17" s="164">
        <v>6450.6369999999997</v>
      </c>
      <c r="Z17" s="163">
        <v>52969.07</v>
      </c>
      <c r="AA17" s="163">
        <v>49929.22</v>
      </c>
      <c r="AB17" s="116"/>
      <c r="AC17" s="165">
        <v>0.12919559999999999</v>
      </c>
      <c r="AD17" s="165">
        <v>1.4886860000000001E-4</v>
      </c>
      <c r="AE17" s="165">
        <v>1.8878939999999999E-5</v>
      </c>
      <c r="AF17" s="166">
        <v>1.7795499999999999E-5</v>
      </c>
      <c r="AG17" s="76">
        <f t="shared" si="0"/>
        <v>4</v>
      </c>
      <c r="AH17" s="12">
        <v>4</v>
      </c>
      <c r="AI17" s="181">
        <v>5.8000000000000003E-2</v>
      </c>
      <c r="AJ17" s="65">
        <v>6.7783240000000001E-5</v>
      </c>
      <c r="AK17" s="65">
        <v>1.109481E-2</v>
      </c>
      <c r="AL17" s="65">
        <v>2.511857E-2</v>
      </c>
      <c r="AM17" s="65">
        <v>4.2715950000000004E-3</v>
      </c>
      <c r="AN17" s="65">
        <v>0.42852610000000002</v>
      </c>
      <c r="AO17" s="65">
        <v>0.4286507</v>
      </c>
      <c r="AP17" s="65">
        <v>3.3184459999999998</v>
      </c>
      <c r="AQ17" s="68">
        <v>2.3637209999999999E-2</v>
      </c>
      <c r="AR17" s="68">
        <v>4.6334439999999998E-2</v>
      </c>
      <c r="AS17" s="69">
        <v>7.5967260000000003</v>
      </c>
    </row>
    <row r="18" spans="1:45">
      <c r="A18" s="12">
        <v>4</v>
      </c>
      <c r="B18" s="54">
        <v>5.8000000000000003E-2</v>
      </c>
      <c r="C18" s="21">
        <v>0.42862729999999999</v>
      </c>
      <c r="D18" s="14">
        <v>20.68544</v>
      </c>
      <c r="E18" s="23">
        <v>14.45279</v>
      </c>
      <c r="F18" s="13">
        <v>3.298959</v>
      </c>
      <c r="G18" s="21">
        <v>6.2633940000000006E-5</v>
      </c>
      <c r="H18" s="14">
        <v>99.412769999999995</v>
      </c>
      <c r="I18" s="14">
        <v>48956.73</v>
      </c>
      <c r="J18" s="23">
        <v>163.6807</v>
      </c>
      <c r="K18" s="13">
        <v>2.5890630000000001E-2</v>
      </c>
      <c r="L18" s="13">
        <v>8.8733629999999994</v>
      </c>
      <c r="M18" s="13">
        <v>6.7277890000000007E-2</v>
      </c>
      <c r="N18" s="23">
        <v>7.6965669999999999</v>
      </c>
      <c r="O18" s="23">
        <v>4.2080119999999999E-2</v>
      </c>
      <c r="P18" s="23">
        <v>2.0568930000000002E-3</v>
      </c>
      <c r="Q18" s="24">
        <v>1.2062000000000001E-5</v>
      </c>
      <c r="S18" s="161">
        <v>5</v>
      </c>
      <c r="T18" s="162">
        <v>10.081009999999999</v>
      </c>
      <c r="U18" s="163">
        <v>2.047966E-3</v>
      </c>
      <c r="V18" s="163">
        <v>2.086073E-5</v>
      </c>
      <c r="W18" s="116"/>
      <c r="X18" s="164">
        <v>39899.93</v>
      </c>
      <c r="Y18" s="164">
        <v>408374.6</v>
      </c>
      <c r="Z18" s="163">
        <v>308729.8</v>
      </c>
      <c r="AA18" s="163">
        <v>3159840</v>
      </c>
      <c r="AB18" s="116"/>
      <c r="AC18" s="165">
        <v>0.12923899999999999</v>
      </c>
      <c r="AD18" s="165">
        <v>1.3405989999999999E-4</v>
      </c>
      <c r="AE18" s="165">
        <v>3.2390790000000001E-6</v>
      </c>
      <c r="AF18" s="166">
        <v>3.3151870000000001E-5</v>
      </c>
      <c r="AG18" s="76">
        <f t="shared" si="0"/>
        <v>5</v>
      </c>
      <c r="AH18" s="12">
        <v>5</v>
      </c>
      <c r="AI18" s="181">
        <v>6.6000000000000003E-2</v>
      </c>
      <c r="AJ18" s="65">
        <v>7.2179599999999999E-6</v>
      </c>
      <c r="AK18" s="65">
        <v>4.271749E-3</v>
      </c>
      <c r="AL18" s="65">
        <v>9.6712080000000006E-3</v>
      </c>
      <c r="AM18" s="65">
        <v>2.1006359999999999E-3</v>
      </c>
      <c r="AN18" s="65">
        <v>0.20883889999999999</v>
      </c>
      <c r="AO18" s="65">
        <v>0.20889959999999999</v>
      </c>
      <c r="AP18" s="65">
        <v>1.6166940000000001</v>
      </c>
      <c r="AQ18" s="68">
        <v>2.364515E-2</v>
      </c>
      <c r="AR18" s="68">
        <v>3.6618159999999997E-2</v>
      </c>
      <c r="AS18" s="69">
        <v>27.467559999999999</v>
      </c>
    </row>
    <row r="19" spans="1:45">
      <c r="A19" s="12">
        <v>5</v>
      </c>
      <c r="B19" s="54">
        <v>6.6000000000000003E-2</v>
      </c>
      <c r="C19" s="21">
        <v>0.20889060000000001</v>
      </c>
      <c r="D19" s="14">
        <v>10.081009999999999</v>
      </c>
      <c r="E19" s="23">
        <v>7.0435369999999997</v>
      </c>
      <c r="F19" s="13">
        <v>1.614749</v>
      </c>
      <c r="G19" s="21">
        <v>5.2353620000000001E-6</v>
      </c>
      <c r="H19" s="14">
        <v>99.879660000000001</v>
      </c>
      <c r="I19" s="14">
        <v>223982.2</v>
      </c>
      <c r="J19" s="23">
        <v>591.82219999999995</v>
      </c>
      <c r="K19" s="13">
        <v>2.0454759999999999E-2</v>
      </c>
      <c r="L19" s="13">
        <v>11.2316</v>
      </c>
      <c r="M19" s="13">
        <v>0.1884865</v>
      </c>
      <c r="N19" s="23">
        <v>7.7301169999999999</v>
      </c>
      <c r="O19" s="23">
        <v>7.7014540000000006E-2</v>
      </c>
      <c r="P19" s="23">
        <v>2.047966E-3</v>
      </c>
      <c r="Q19" s="24">
        <v>2.086073E-5</v>
      </c>
      <c r="S19" s="161">
        <v>6</v>
      </c>
      <c r="T19" s="162">
        <v>13.039400000000001</v>
      </c>
      <c r="U19" s="163">
        <v>2.070213E-3</v>
      </c>
      <c r="V19" s="163">
        <v>1.6104809999999999E-5</v>
      </c>
      <c r="W19" s="116"/>
      <c r="X19" s="164">
        <v>6315.1009999999997</v>
      </c>
      <c r="Y19" s="164">
        <v>7607.8869999999997</v>
      </c>
      <c r="Z19" s="163">
        <v>48590.46</v>
      </c>
      <c r="AA19" s="163">
        <v>58537.58</v>
      </c>
      <c r="AB19" s="116"/>
      <c r="AC19" s="165">
        <v>0.1299659</v>
      </c>
      <c r="AD19" s="165">
        <v>9.4654930000000003E-5</v>
      </c>
      <c r="AE19" s="165">
        <v>2.0580170000000001E-5</v>
      </c>
      <c r="AF19" s="166">
        <v>2.4793209999999999E-5</v>
      </c>
      <c r="AG19" s="76">
        <f t="shared" si="0"/>
        <v>6</v>
      </c>
      <c r="AH19" s="12">
        <v>6</v>
      </c>
      <c r="AI19" s="181">
        <v>7.3999999999999996E-2</v>
      </c>
      <c r="AJ19" s="65">
        <v>4.503628E-5</v>
      </c>
      <c r="AK19" s="65">
        <v>4.8504849999999999E-3</v>
      </c>
      <c r="AL19" s="65">
        <v>1.098146E-2</v>
      </c>
      <c r="AM19" s="65">
        <v>2.7052869999999998E-3</v>
      </c>
      <c r="AN19" s="65">
        <v>0.27012380000000003</v>
      </c>
      <c r="AO19" s="65">
        <v>0.27020230000000001</v>
      </c>
      <c r="AP19" s="65">
        <v>2.0794410000000001</v>
      </c>
      <c r="AQ19" s="68">
        <v>2.37781E-2</v>
      </c>
      <c r="AR19" s="68">
        <v>3.2326390000000003E-2</v>
      </c>
      <c r="AS19" s="69">
        <v>4.9986370000000004</v>
      </c>
    </row>
    <row r="20" spans="1:45">
      <c r="A20" s="12">
        <v>6</v>
      </c>
      <c r="B20" s="54">
        <v>7.3999999999999996E-2</v>
      </c>
      <c r="C20" s="21">
        <v>0.27019209999999999</v>
      </c>
      <c r="D20" s="14">
        <v>13.039400000000001</v>
      </c>
      <c r="E20" s="23">
        <v>9.1105479999999996</v>
      </c>
      <c r="F20" s="13">
        <v>2.0661710000000002</v>
      </c>
      <c r="G20" s="21">
        <v>4.2785080000000003E-5</v>
      </c>
      <c r="H20" s="14">
        <v>99.361840000000001</v>
      </c>
      <c r="I20" s="14">
        <v>46172.58</v>
      </c>
      <c r="J20" s="23">
        <v>107.7017</v>
      </c>
      <c r="K20" s="13">
        <v>1.7956529999999998E-2</v>
      </c>
      <c r="L20" s="13">
        <v>12.794280000000001</v>
      </c>
      <c r="M20" s="13">
        <v>0.16973450000000001</v>
      </c>
      <c r="N20" s="23">
        <v>7.6470450000000003</v>
      </c>
      <c r="O20" s="23">
        <v>5.7236059999999998E-2</v>
      </c>
      <c r="P20" s="23">
        <v>2.070213E-3</v>
      </c>
      <c r="Q20" s="24">
        <v>1.6104809999999999E-5</v>
      </c>
      <c r="S20" s="161">
        <v>7</v>
      </c>
      <c r="T20" s="162">
        <v>11.452809999999999</v>
      </c>
      <c r="U20" s="163">
        <v>2.050769E-3</v>
      </c>
      <c r="V20" s="163">
        <v>1.860022E-5</v>
      </c>
      <c r="W20" s="116"/>
      <c r="X20" s="164">
        <v>10031.98</v>
      </c>
      <c r="Y20" s="164">
        <v>22839.63</v>
      </c>
      <c r="Z20" s="163">
        <v>77740.98</v>
      </c>
      <c r="AA20" s="163">
        <v>176991.5</v>
      </c>
      <c r="AB20" s="116"/>
      <c r="AC20" s="165">
        <v>0.12904360000000001</v>
      </c>
      <c r="AD20" s="165">
        <v>1.083406E-4</v>
      </c>
      <c r="AE20" s="165">
        <v>1.2863229999999999E-5</v>
      </c>
      <c r="AF20" s="166">
        <v>2.9285480000000001E-5</v>
      </c>
      <c r="AG20" s="76">
        <f t="shared" si="0"/>
        <v>7</v>
      </c>
      <c r="AH20" s="12">
        <v>7</v>
      </c>
      <c r="AI20" s="181">
        <v>8.2000000000000003E-2</v>
      </c>
      <c r="AJ20" s="65">
        <v>2.547767E-5</v>
      </c>
      <c r="AK20" s="65">
        <v>3.9251160000000002E-3</v>
      </c>
      <c r="AL20" s="65">
        <v>8.8864340000000003E-3</v>
      </c>
      <c r="AM20" s="65">
        <v>2.3417059999999998E-3</v>
      </c>
      <c r="AN20" s="65">
        <v>0.2372553</v>
      </c>
      <c r="AO20" s="65">
        <v>0.23732429999999999</v>
      </c>
      <c r="AP20" s="65">
        <v>1.8394710000000001</v>
      </c>
      <c r="AQ20" s="68">
        <v>2.3609410000000001E-2</v>
      </c>
      <c r="AR20" s="68">
        <v>2.957183E-2</v>
      </c>
      <c r="AS20" s="69">
        <v>7.1502569999999999</v>
      </c>
    </row>
    <row r="21" spans="1:45">
      <c r="A21" s="12">
        <v>7</v>
      </c>
      <c r="B21" s="54">
        <v>8.2000000000000003E-2</v>
      </c>
      <c r="C21" s="21">
        <v>0.237316</v>
      </c>
      <c r="D21" s="14">
        <v>11.452809999999999</v>
      </c>
      <c r="E21" s="23">
        <v>8.002008</v>
      </c>
      <c r="F21" s="13">
        <v>1.8319730000000001</v>
      </c>
      <c r="G21" s="21">
        <v>2.3655949999999998E-5</v>
      </c>
      <c r="H21" s="14">
        <v>99.592389999999995</v>
      </c>
      <c r="I21" s="14">
        <v>72199.350000000006</v>
      </c>
      <c r="J21" s="23">
        <v>154.06100000000001</v>
      </c>
      <c r="K21" s="13">
        <v>1.6543849999999999E-2</v>
      </c>
      <c r="L21" s="13">
        <v>13.88682</v>
      </c>
      <c r="M21" s="13">
        <v>0.220031</v>
      </c>
      <c r="N21" s="23">
        <v>7.7195520000000002</v>
      </c>
      <c r="O21" s="23">
        <v>6.8075049999999998E-2</v>
      </c>
      <c r="P21" s="23">
        <v>2.050769E-3</v>
      </c>
      <c r="Q21" s="24">
        <v>1.860022E-5</v>
      </c>
      <c r="S21" s="161">
        <v>8</v>
      </c>
      <c r="T21" s="162">
        <v>8.9436719999999994</v>
      </c>
      <c r="U21" s="163">
        <v>2.056329E-3</v>
      </c>
      <c r="V21" s="163">
        <v>2.165178E-5</v>
      </c>
      <c r="W21" s="116"/>
      <c r="X21" s="164">
        <v>1205.96</v>
      </c>
      <c r="Y21" s="164">
        <v>384.38279999999997</v>
      </c>
      <c r="Z21" s="163">
        <v>9582.9</v>
      </c>
      <c r="AA21" s="163">
        <v>3054.4059999999999</v>
      </c>
      <c r="AB21" s="116"/>
      <c r="AC21" s="165">
        <v>0.12584500000000001</v>
      </c>
      <c r="AD21" s="165">
        <v>1.413834E-4</v>
      </c>
      <c r="AE21" s="165">
        <v>1.043525E-4</v>
      </c>
      <c r="AF21" s="166">
        <v>3.3260809999999999E-5</v>
      </c>
      <c r="AG21" s="76">
        <f t="shared" si="0"/>
        <v>8</v>
      </c>
      <c r="AH21" s="12">
        <v>8</v>
      </c>
      <c r="AI21" s="181">
        <v>0.12</v>
      </c>
      <c r="AJ21" s="65">
        <v>1.552701E-4</v>
      </c>
      <c r="AK21" s="65">
        <v>3.4409240000000002E-3</v>
      </c>
      <c r="AL21" s="65">
        <v>7.7902249999999996E-3</v>
      </c>
      <c r="AM21" s="65">
        <v>1.853724E-3</v>
      </c>
      <c r="AN21" s="65">
        <v>0.185277</v>
      </c>
      <c r="AO21" s="65">
        <v>0.18533089999999999</v>
      </c>
      <c r="AP21" s="65">
        <v>1.4729730000000001</v>
      </c>
      <c r="AQ21" s="68">
        <v>2.3024340000000001E-2</v>
      </c>
      <c r="AR21" s="68">
        <v>3.2374189999999997E-2</v>
      </c>
      <c r="AS21" s="69">
        <v>1.0285280000000001</v>
      </c>
    </row>
    <row r="22" spans="1:45">
      <c r="A22" s="12">
        <v>8</v>
      </c>
      <c r="B22" s="54">
        <v>0.12</v>
      </c>
      <c r="C22" s="21">
        <v>0.18532370000000001</v>
      </c>
      <c r="D22" s="14">
        <v>8.9436719999999994</v>
      </c>
      <c r="E22" s="23">
        <v>6.248888</v>
      </c>
      <c r="F22" s="13">
        <v>1.426747</v>
      </c>
      <c r="G22" s="21">
        <v>1.5367310000000001E-4</v>
      </c>
      <c r="H22" s="14">
        <v>96.861729999999994</v>
      </c>
      <c r="I22" s="14">
        <v>9486.5220000000008</v>
      </c>
      <c r="J22" s="23">
        <v>22.160889999999998</v>
      </c>
      <c r="K22" s="13">
        <v>1.8571770000000001E-2</v>
      </c>
      <c r="L22" s="13">
        <v>12.37041</v>
      </c>
      <c r="M22" s="13">
        <v>0.23872109999999999</v>
      </c>
      <c r="N22" s="23">
        <v>7.6986780000000001</v>
      </c>
      <c r="O22" s="23">
        <v>7.9401200000000005E-2</v>
      </c>
      <c r="P22" s="23">
        <v>2.056329E-3</v>
      </c>
      <c r="Q22" s="24">
        <v>2.165178E-5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2.0721205999999999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5824</v>
      </c>
      <c r="T53" s="114">
        <v>0</v>
      </c>
      <c r="U53" s="121">
        <v>-4.5262380000000001E-3</v>
      </c>
      <c r="V53" s="65">
        <v>3.6241169999999999E-5</v>
      </c>
      <c r="W53" s="65">
        <v>-2.2336629999999999E-3</v>
      </c>
      <c r="X53" s="65">
        <v>4.2154740000000001E-5</v>
      </c>
      <c r="Y53" s="169">
        <v>-2.4382620000000001E-3</v>
      </c>
      <c r="Z53" s="169">
        <v>4.2732950000000002E-5</v>
      </c>
      <c r="AA53" s="169">
        <v>3.064909E-2</v>
      </c>
      <c r="AB53" s="65">
        <v>4.4059079999999998E-5</v>
      </c>
      <c r="AC53" s="65">
        <v>6.6019540000000002E-3</v>
      </c>
      <c r="AD53" s="105">
        <v>1.2975780000000001E-4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3.5000000000000003E-2</v>
      </c>
      <c r="U61" s="70">
        <v>6.5040390000000001E-4</v>
      </c>
      <c r="V61" s="70">
        <v>5.5232070000000001E-5</v>
      </c>
      <c r="W61" s="70">
        <v>1.177183E-2</v>
      </c>
      <c r="X61" s="70">
        <v>6.6519800000000006E-5</v>
      </c>
      <c r="Y61" s="172">
        <v>1.086526E-3</v>
      </c>
      <c r="Z61" s="172">
        <v>6.4134459999999998E-5</v>
      </c>
      <c r="AA61" s="172">
        <v>0.10033549999999999</v>
      </c>
      <c r="AB61" s="70">
        <v>9.6689999999999998E-5</v>
      </c>
      <c r="AC61" s="70">
        <v>0.9623758</v>
      </c>
      <c r="AD61" s="108">
        <v>6.8100949999999995E-4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4.3999999999999997E-2</v>
      </c>
      <c r="U62" s="65">
        <v>1.7274470000000001E-4</v>
      </c>
      <c r="V62" s="65">
        <v>5.0688050000000003E-5</v>
      </c>
      <c r="W62" s="65">
        <v>2.054141E-2</v>
      </c>
      <c r="X62" s="169">
        <v>7.8314019999999997E-5</v>
      </c>
      <c r="Y62" s="169">
        <v>3.0064340000000001E-3</v>
      </c>
      <c r="Z62" s="169">
        <v>6.6691879999999996E-5</v>
      </c>
      <c r="AA62" s="65">
        <v>0.30070019999999997</v>
      </c>
      <c r="AB62" s="65">
        <v>1.4109020000000001E-4</v>
      </c>
      <c r="AC62" s="65">
        <v>2.3758750000000002</v>
      </c>
      <c r="AD62" s="105">
        <v>9.4120689999999997E-4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5.0999999999999997E-2</v>
      </c>
      <c r="U63" s="65">
        <v>7.3418209999999995E-5</v>
      </c>
      <c r="V63" s="65">
        <v>4.9206370000000002E-5</v>
      </c>
      <c r="W63" s="65">
        <v>1.373894E-2</v>
      </c>
      <c r="X63" s="169">
        <v>6.6128739999999999E-5</v>
      </c>
      <c r="Y63" s="169">
        <v>3.304169E-3</v>
      </c>
      <c r="Z63" s="169">
        <v>6.4353949999999997E-5</v>
      </c>
      <c r="AA63" s="65">
        <v>0.33585419999999999</v>
      </c>
      <c r="AB63" s="65">
        <v>1.175931E-4</v>
      </c>
      <c r="AC63" s="65">
        <v>2.63035</v>
      </c>
      <c r="AD63" s="105">
        <v>6.8783660000000003E-4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5.8000000000000003E-2</v>
      </c>
      <c r="U64" s="65">
        <v>6.6074449999999996E-5</v>
      </c>
      <c r="V64" s="65">
        <v>5.7550219999999998E-5</v>
      </c>
      <c r="W64" s="65">
        <v>1.088371E-2</v>
      </c>
      <c r="X64" s="169">
        <v>7.7490180000000004E-5</v>
      </c>
      <c r="Y64" s="169">
        <v>4.2170649999999999E-3</v>
      </c>
      <c r="Z64" s="169">
        <v>6.5361860000000006E-5</v>
      </c>
      <c r="AA64" s="65">
        <v>0.42577330000000002</v>
      </c>
      <c r="AB64" s="65">
        <v>3.3085660000000002E-4</v>
      </c>
      <c r="AC64" s="65">
        <v>3.3184459999999998</v>
      </c>
      <c r="AD64" s="105">
        <v>2.7453159999999998E-3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6.6000000000000003E-2</v>
      </c>
      <c r="U65" s="65">
        <v>7.0359979999999996E-6</v>
      </c>
      <c r="V65" s="65">
        <v>5.223281E-5</v>
      </c>
      <c r="W65" s="65">
        <v>4.19047E-3</v>
      </c>
      <c r="X65" s="169">
        <v>6.9465719999999996E-5</v>
      </c>
      <c r="Y65" s="169">
        <v>2.0738200000000001E-3</v>
      </c>
      <c r="Z65" s="169">
        <v>6.1283729999999999E-5</v>
      </c>
      <c r="AA65" s="65">
        <v>0.2074973</v>
      </c>
      <c r="AB65" s="65">
        <v>1.65828E-4</v>
      </c>
      <c r="AC65" s="65">
        <v>1.6166940000000001</v>
      </c>
      <c r="AD65" s="105">
        <v>1.0198900000000001E-3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7.3999999999999996E-2</v>
      </c>
      <c r="U66" s="65">
        <v>4.390092E-5</v>
      </c>
      <c r="V66" s="65">
        <v>5.0244149999999999E-5</v>
      </c>
      <c r="W66" s="65">
        <v>4.7581940000000003E-3</v>
      </c>
      <c r="X66" s="169">
        <v>6.1954650000000002E-5</v>
      </c>
      <c r="Y66" s="169">
        <v>2.6707520000000002E-3</v>
      </c>
      <c r="Z66" s="169">
        <v>6.0879560000000003E-5</v>
      </c>
      <c r="AA66" s="65">
        <v>0.26838849999999997</v>
      </c>
      <c r="AB66" s="65">
        <v>1.396913E-4</v>
      </c>
      <c r="AC66" s="65">
        <v>2.0794410000000001</v>
      </c>
      <c r="AD66" s="105">
        <v>9.7603469999999999E-4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8.2000000000000003E-2</v>
      </c>
      <c r="U67" s="65">
        <v>2.4835389999999999E-5</v>
      </c>
      <c r="V67" s="65">
        <v>5.2499240000000003E-5</v>
      </c>
      <c r="W67" s="65">
        <v>3.850432E-3</v>
      </c>
      <c r="X67" s="169">
        <v>6.0199089999999997E-5</v>
      </c>
      <c r="Y67" s="169">
        <v>2.3118119999999999E-3</v>
      </c>
      <c r="Z67" s="169">
        <v>5.860966E-5</v>
      </c>
      <c r="AA67" s="65">
        <v>0.2357312</v>
      </c>
      <c r="AB67" s="65">
        <v>1.5393380000000001E-4</v>
      </c>
      <c r="AC67" s="65">
        <v>1.8394710000000001</v>
      </c>
      <c r="AD67" s="105">
        <v>8.99692E-4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0.12</v>
      </c>
      <c r="U68" s="65">
        <v>1.5135579999999999E-4</v>
      </c>
      <c r="V68" s="65">
        <v>4.7745869999999998E-5</v>
      </c>
      <c r="W68" s="65">
        <v>3.375453E-3</v>
      </c>
      <c r="X68" s="169">
        <v>6.4519130000000006E-5</v>
      </c>
      <c r="Y68" s="169">
        <v>1.8300600000000001E-3</v>
      </c>
      <c r="Z68" s="169">
        <v>6.1777879999999995E-5</v>
      </c>
      <c r="AA68" s="65">
        <v>0.1840869</v>
      </c>
      <c r="AB68" s="65">
        <v>1.706039E-4</v>
      </c>
      <c r="AC68" s="65">
        <v>1.4729730000000001</v>
      </c>
      <c r="AD68" s="105">
        <v>8.8866879999999996E-4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2014-10-15T17:33:14Z</dcterms:modified>
</cp:coreProperties>
</file>