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<sst xmlns="http://schemas.openxmlformats.org/spreadsheetml/2006/main" count="316" uniqueCount="142">
  <si>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</si>
  <si>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</si>
  <si>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</si>
  <si>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</si>
  <si>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</si>
  <si>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</si>
  <si>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</si>
  <si>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</si>
  <si>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</si>
  <si>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</si>
  <si>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</si>
  <si>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</si>
  <si>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</si>
  <si>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</si>
  <si>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</si>
  <si>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</si>
  <si>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</si>
  <si>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</si>
  <si>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</si>
  <si>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</si>
  <si>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</si>
  <si>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</si>
  <si>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</si>
  <si>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</si>
  <si>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</si>
  <si>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</si>
  <si>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</si>
  <si>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</si>
  <si>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</si>
  <si>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</si>
  <si>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</si>
  <si>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</si>
  <si>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</si>
  <si>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</si>
  <si>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</si>
  <si>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</si>
  <si>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</si>
  <si>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</si>
  <si>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</si>
  <si>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</si>
  <si>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</si>
  <si>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</si>
  <si>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</si>
  <si>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</si>
  <si>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</si>
  <si>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</si>
  <si>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</si>
  <si>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</si>
  <si>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</si>
  <si>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</si>
  <si>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</si>
  <si>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</si>
  <si>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</si>
  <si>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</si>
  <si>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</si>
  <si>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</si>
  <si>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</si>
  <si>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</si>
  <si>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</si>
  <si>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</si>
  <si>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</si>
  <si>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</si>
  <si>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</si>
  <si>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</si>
  <si>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</si>
  <si>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</si>
  <si>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</si>
  <si>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</si>
  <si>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</si>
  <si>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</si>
  <si>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</si>
  <si>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</si>
  <si>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</si>
  <si>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</si>
  <si>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</si>
  <si>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</si>
  <si>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</si>
  <si>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</si>
  <si>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</si>
  <si>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</si>
  <si>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</si>
  <si>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</si>
  <si>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</si>
  <si>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</si>
  <si>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</si>
  <si>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</si>
  <si>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</si>
  <si>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</si>
  <si>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</si>
  <si>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</si>
  <si>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</si>
  <si>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</si>
  <si>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</si>
  <si>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</si>
  <si>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</si>
  <si>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</si>
  <si>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</si>
  <si>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</si>
  <si>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</si>
  <si>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</si>
  <si>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</si>
  <si>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</si>
  <si>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</si>
  <si>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Std</t>
  </si>
  <si>
    <t>FGA002P1H10 (End date: 2008-06-13 13:39:00.0)</t>
  </si>
  <si>
    <t>2008-07-10 12:58:33.0</t>
  </si>
  <si>
    <t>HTC</t>
  </si>
  <si>
    <t>0.000409 +/- 0.000014</t>
  </si>
  <si>
    <t>0.01720 +/- 0.00022</t>
  </si>
  <si>
    <t>3.95 mg Kf</t>
  </si>
  <si>
    <t>0.00400 +/- 0.00000</t>
  </si>
  <si>
    <t>Ma (90.8% 39Ar(K), Steps: 2   3   4   5   6   7   8   9  10  11)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</si>
  <si>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</si>
  <si>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</si>
  <si>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</si>
  <si>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</si>
  <si>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</si>
  <si>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</si>
  <si>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</si>
  <si>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</si>
  <si>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</si>
  <si>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</si>
  <si>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</si>
  <si>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700°C</t>
  </si>
  <si>
    <t>800°C</t>
  </si>
  <si>
    <t>900°C</t>
  </si>
  <si>
    <t>950°C</t>
  </si>
  <si>
    <t>975°C</t>
  </si>
  <si>
    <t>1000°C</t>
  </si>
  <si>
    <t>1025°C</t>
  </si>
  <si>
    <t>Inf</t>
  </si>
  <si>
    <t>1050°C</t>
  </si>
  <si>
    <t>1075°C</t>
  </si>
  <si>
    <t>1100°C</t>
  </si>
  <si>
    <t>1125°C</t>
  </si>
  <si>
    <t>1150°C</t>
  </si>
  <si>
    <t>1175°C</t>
  </si>
  <si>
    <t>1250°C</t>
  </si>
  <si>
    <t>1350°C</t>
  </si>
  <si>
    <t>(1100°C)</t>
  </si>
  <si>
    <t>(900°C)</t>
  </si>
  <si>
    <t>(700°C)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</si>
</sst>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1" sqref="E11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102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 t="s">
        <v>103</v>
      </c>
      <c r="C4" s="43"/>
      <c r="D4" s="5"/>
      <c r="E4" s="5" t="s">
        <v>7</v>
      </c>
      <c r="F4" s="10" t="s">
        <v>104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105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106</v>
      </c>
      <c r="G6" s="5"/>
      <c r="H6" s="5"/>
      <c r="I6" s="5"/>
      <c r="J6" s="117" t="s">
        <v>88</v>
      </c>
      <c r="K6" s="5" t="s">
        <v>107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336</v>
      </c>
      <c r="C7" s="43"/>
      <c r="E7" s="33" t="s">
        <v>13</v>
      </c>
      <c r="F7" s="58">
        <v>3.6123959999999999E-3</v>
      </c>
      <c r="G7" s="33"/>
      <c r="H7" s="33" t="s">
        <v>84</v>
      </c>
      <c r="I7" s="174">
        <v>0.9967916</v>
      </c>
      <c r="J7" s="117" t="s">
        <v>91</v>
      </c>
      <c r="K7" s="5" t="s">
        <v>108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7.8809350000000001E-6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7.8809350000000001E-6</v>
      </c>
      <c r="G8" s="5"/>
      <c r="H8" s="129" t="s">
        <v>85</v>
      </c>
      <c r="I8" s="130">
        <v>3.865098E-4</v>
      </c>
      <c r="J8" s="117" t="s">
        <v>94</v>
      </c>
      <c r="K8" s="5" t="s">
        <v>110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3.6029310000000002E-3</v>
      </c>
      <c r="D10" s="5" t="s">
        <v>96</v>
      </c>
      <c r="E10" s="176">
        <v>7.7915919999999999E-6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3.6123959999999999E-3</v>
      </c>
      <c r="D11" s="132" t="s">
        <v>96</v>
      </c>
      <c r="E11" s="178">
        <v>7.8809350000000001E-6</v>
      </c>
      <c r="F11" s="133" t="s">
        <v>111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112</v>
      </c>
      <c r="B14" s="54" t="s">
        <v>113</v>
      </c>
      <c r="C14" s="21" t="s">
        <v>114</v>
      </c>
      <c r="D14" s="14" t="s">
        <v>115</v>
      </c>
      <c r="E14" s="23" t="s">
        <v>116</v>
      </c>
      <c r="F14" s="13" t="s">
        <v>117</v>
      </c>
      <c r="G14" s="21" t="s">
        <v>114</v>
      </c>
      <c r="H14" s="14" t="s">
        <v>115</v>
      </c>
      <c r="I14" s="14" t="s">
        <v>118</v>
      </c>
      <c r="J14" s="23" t="s">
        <v>118</v>
      </c>
      <c r="K14" s="13" t="s">
        <v>118</v>
      </c>
      <c r="L14" s="13" t="s">
        <v>113</v>
      </c>
      <c r="M14" s="13" t="s">
        <v>119</v>
      </c>
      <c r="N14" s="23" t="s">
        <v>120</v>
      </c>
      <c r="O14" s="23" t="s">
        <v>119</v>
      </c>
      <c r="P14" s="23" t="s">
        <v>121</v>
      </c>
      <c r="Q14" s="24" t="s">
        <v>122</v>
      </c>
      <c r="S14" s="154">
        <v>1</v>
      </c>
      <c r="T14" s="155">
        <v>0.1591243</v>
      </c>
      <c r="U14" s="156">
        <v>3.1661089999999999E-3</v>
      </c>
      <c r="V14" s="156">
        <v>9.1994389999999998E-4</v>
      </c>
      <c r="W14" s="157"/>
      <c r="X14" s="158">
        <v>23.985859999999999</v>
      </c>
      <c r="Y14" s="158">
        <v>2.802759</v>
      </c>
      <c r="Z14" s="156">
        <v>418.53280000000001</v>
      </c>
      <c r="AA14" s="156">
        <v>48.819099999999999</v>
      </c>
      <c r="AB14" s="157"/>
      <c r="AC14" s="159">
        <v>5.730938E-2</v>
      </c>
      <c r="AD14" s="159">
        <v>4.3682150000000001E-4</v>
      </c>
      <c r="AE14" s="159">
        <v>2.3892990000000001E-3</v>
      </c>
      <c r="AF14" s="160">
        <v>2.7869590000000001E-4</v>
      </c>
      <c r="AG14" s="76">
        <f>S14</f>
        <v>1</v>
      </c>
      <c r="AH14" s="50">
        <v>1</v>
      </c>
      <c r="AI14" s="179" t="s">
        <v>123</v>
      </c>
      <c r="AJ14" s="70">
        <v>3.35337E-4</v>
      </c>
      <c r="AK14" s="70">
        <v>3.276528E-4</v>
      </c>
      <c r="AL14" s="70">
        <v>5.9913320000000003E-4</v>
      </c>
      <c r="AM14" s="70">
        <v>2.1070529999999999E-4</v>
      </c>
      <c r="AN14" s="70">
        <v>8.0362660000000002E-3</v>
      </c>
      <c r="AO14" s="70">
        <v>8.0379930000000002E-3</v>
      </c>
      <c r="AP14" s="70">
        <v>0.14027919999999999</v>
      </c>
      <c r="AQ14" s="66">
        <v>2.2918500000000001E-2</v>
      </c>
      <c r="AR14" s="66">
        <v>5.2160699999999997E-2</v>
      </c>
      <c r="AS14" s="67">
        <v>7.3074390000000003E-2</v>
      </c>
    </row>
    <row r="15" spans="1:45">
      <c r="A15" s="12">
        <v>1</v>
      </c>
      <c r="B15" s="54" t="s">
        <v>123</v>
      </c>
      <c r="C15" s="21">
        <v>8.0374690000000002E-3</v>
      </c>
      <c r="D15" s="14">
        <v>0.1591243</v>
      </c>
      <c r="E15" s="23">
        <v>0.21643299999999999</v>
      </c>
      <c r="F15" s="13">
        <v>4.018853E-2</v>
      </c>
      <c r="G15" s="21">
        <v>3.35092E-4</v>
      </c>
      <c r="H15" s="14">
        <v>28.648969999999998</v>
      </c>
      <c r="I15" s="14">
        <v>418.3229</v>
      </c>
      <c r="J15" s="23">
        <v>0.97708499999999998</v>
      </c>
      <c r="K15" s="13">
        <v>4.0771769999999999E-2</v>
      </c>
      <c r="L15" s="13">
        <v>6.9758839999999998</v>
      </c>
      <c r="M15" s="13">
        <v>0.80259190000000002</v>
      </c>
      <c r="N15" s="23">
        <v>5.0001480000000003</v>
      </c>
      <c r="O15" s="23">
        <v>1.4528030000000001</v>
      </c>
      <c r="P15" s="23">
        <v>3.1661089999999999E-3</v>
      </c>
      <c r="Q15" s="24">
        <v>9.1994389999999998E-4</v>
      </c>
      <c r="S15" s="161">
        <v>2</v>
      </c>
      <c r="T15" s="162">
        <v>1.359518</v>
      </c>
      <c r="U15" s="163">
        <v>3.6797510000000002E-3</v>
      </c>
      <c r="V15" s="163">
        <v>1.6136199999999999E-4</v>
      </c>
      <c r="W15" s="116"/>
      <c r="X15" s="164">
        <v>232.7242</v>
      </c>
      <c r="Y15" s="164">
        <v>33.812199999999997</v>
      </c>
      <c r="Z15" s="163">
        <v>1299.826</v>
      </c>
      <c r="AA15" s="163">
        <v>188.85400000000001</v>
      </c>
      <c r="AB15" s="116"/>
      <c r="AC15" s="165">
        <v>0.1790427</v>
      </c>
      <c r="AD15" s="165">
        <v>1.001208E-3</v>
      </c>
      <c r="AE15" s="165">
        <v>7.6933399999999999E-4</v>
      </c>
      <c r="AF15" s="166">
        <v>1.1177790000000001E-4</v>
      </c>
      <c r="AG15" s="76">
        <f t="shared" ref="AG15:AG47" si="0">S15</f>
        <v>2</v>
      </c>
      <c r="AH15" s="12">
        <v>2</v>
      </c>
      <c r="AI15" s="180" t="s">
        <v>124</v>
      </c>
      <c r="AJ15" s="65">
        <v>2.9780140000000002E-4</v>
      </c>
      <c r="AK15" s="65">
        <v>3.6512910000000001E-3</v>
      </c>
      <c r="AL15" s="65">
        <v>6.676609E-3</v>
      </c>
      <c r="AM15" s="65">
        <v>1.2942260000000001E-3</v>
      </c>
      <c r="AN15" s="65">
        <v>6.8661169999999994E-2</v>
      </c>
      <c r="AO15" s="65">
        <v>6.8675929999999996E-2</v>
      </c>
      <c r="AP15" s="65">
        <v>0.38381510000000002</v>
      </c>
      <c r="AQ15" s="68">
        <v>7.1565809999999994E-2</v>
      </c>
      <c r="AR15" s="68">
        <v>0.2124453</v>
      </c>
      <c r="AS15" s="69">
        <v>0.91696460000000002</v>
      </c>
    </row>
    <row r="16" spans="1:45">
      <c r="A16" s="12">
        <v>2</v>
      </c>
      <c r="B16" s="54" t="s">
        <v>124</v>
      </c>
      <c r="C16" s="21">
        <v>6.8670090000000003E-2</v>
      </c>
      <c r="D16" s="14">
        <v>1.359518</v>
      </c>
      <c r="E16" s="23">
        <v>1.849148</v>
      </c>
      <c r="F16" s="13">
        <v>0.29543229999999998</v>
      </c>
      <c r="G16" s="21">
        <v>2.9507060000000002E-4</v>
      </c>
      <c r="H16" s="14">
        <v>76.972560000000001</v>
      </c>
      <c r="I16" s="14">
        <v>1288.829</v>
      </c>
      <c r="J16" s="23">
        <v>12.26083</v>
      </c>
      <c r="K16" s="13">
        <v>5.3178389999999999E-2</v>
      </c>
      <c r="L16" s="13">
        <v>5.3482909999999997</v>
      </c>
      <c r="M16" s="13">
        <v>7.3503769999999996E-2</v>
      </c>
      <c r="N16" s="23">
        <v>4.3021979999999997</v>
      </c>
      <c r="O16" s="23">
        <v>0.18843650000000001</v>
      </c>
      <c r="P16" s="23">
        <v>3.6797510000000002E-3</v>
      </c>
      <c r="Q16" s="24">
        <v>1.6136199999999999E-4</v>
      </c>
      <c r="S16" s="161">
        <v>3</v>
      </c>
      <c r="T16" s="162">
        <v>7.2129529999999997</v>
      </c>
      <c r="U16" s="163">
        <v>3.643996E-3</v>
      </c>
      <c r="V16" s="163">
        <v>2.9292070000000002E-5</v>
      </c>
      <c r="W16" s="116"/>
      <c r="X16" s="164">
        <v>1976.539</v>
      </c>
      <c r="Y16" s="164">
        <v>438.48829999999998</v>
      </c>
      <c r="Z16" s="163">
        <v>8885.4989999999998</v>
      </c>
      <c r="AA16" s="163">
        <v>1971.211</v>
      </c>
      <c r="AB16" s="116"/>
      <c r="AC16" s="165">
        <v>0.22244549999999999</v>
      </c>
      <c r="AD16" s="165">
        <v>1.7192910000000001E-4</v>
      </c>
      <c r="AE16" s="165">
        <v>1.125429E-4</v>
      </c>
      <c r="AF16" s="166">
        <v>2.4967169999999998E-5</v>
      </c>
      <c r="AG16" s="76">
        <f t="shared" si="0"/>
        <v>3</v>
      </c>
      <c r="AH16" s="12">
        <v>3</v>
      </c>
      <c r="AI16" s="181" t="s">
        <v>125</v>
      </c>
      <c r="AJ16" s="65">
        <v>1.98178E-4</v>
      </c>
      <c r="AK16" s="65">
        <v>1.8519509999999999E-2</v>
      </c>
      <c r="AL16" s="65">
        <v>3.3864060000000001E-2</v>
      </c>
      <c r="AM16" s="65">
        <v>6.4814110000000003E-3</v>
      </c>
      <c r="AN16" s="65">
        <v>0.36428199999999999</v>
      </c>
      <c r="AO16" s="65">
        <v>0.36436039999999997</v>
      </c>
      <c r="AP16" s="65">
        <v>1.6393</v>
      </c>
      <c r="AQ16" s="68">
        <v>8.8899110000000003E-2</v>
      </c>
      <c r="AR16" s="68">
        <v>0.25228640000000002</v>
      </c>
      <c r="AS16" s="69">
        <v>6.9888700000000004</v>
      </c>
    </row>
    <row r="17" spans="1:45">
      <c r="A17" s="12">
        <v>3</v>
      </c>
      <c r="B17" s="54" t="s">
        <v>125</v>
      </c>
      <c r="C17" s="21">
        <v>0.36433070000000001</v>
      </c>
      <c r="D17" s="14">
        <v>7.2129529999999997</v>
      </c>
      <c r="E17" s="23">
        <v>9.8106980000000004</v>
      </c>
      <c r="F17" s="13">
        <v>1.582802</v>
      </c>
      <c r="G17" s="21">
        <v>1.8432759999999999E-4</v>
      </c>
      <c r="H17" s="14">
        <v>96.553560000000004</v>
      </c>
      <c r="I17" s="14">
        <v>8271.8559999999998</v>
      </c>
      <c r="J17" s="23">
        <v>93.448880000000003</v>
      </c>
      <c r="K17" s="13">
        <v>5.0838380000000002E-2</v>
      </c>
      <c r="L17" s="13">
        <v>5.5944849999999997</v>
      </c>
      <c r="M17" s="13">
        <v>2.217883E-2</v>
      </c>
      <c r="N17" s="23">
        <v>4.344411</v>
      </c>
      <c r="O17" s="23">
        <v>3.3685390000000003E-2</v>
      </c>
      <c r="P17" s="23">
        <v>3.643996E-3</v>
      </c>
      <c r="Q17" s="24">
        <v>2.9292070000000002E-5</v>
      </c>
      <c r="S17" s="161">
        <v>4</v>
      </c>
      <c r="T17" s="162">
        <v>8.4079350000000002</v>
      </c>
      <c r="U17" s="163">
        <v>3.6397700000000001E-3</v>
      </c>
      <c r="V17" s="163">
        <v>3.281669E-5</v>
      </c>
      <c r="W17" s="116"/>
      <c r="X17" s="164">
        <v>3572.6889999999999</v>
      </c>
      <c r="Y17" s="164">
        <v>1613.5550000000001</v>
      </c>
      <c r="Z17" s="163">
        <v>15837.85</v>
      </c>
      <c r="AA17" s="163">
        <v>7152.9359999999997</v>
      </c>
      <c r="AB17" s="116"/>
      <c r="AC17" s="165">
        <v>0.22557920000000001</v>
      </c>
      <c r="AD17" s="165">
        <v>2.7221299999999999E-4</v>
      </c>
      <c r="AE17" s="165">
        <v>6.3139890000000001E-5</v>
      </c>
      <c r="AF17" s="166">
        <v>2.8516220000000001E-5</v>
      </c>
      <c r="AG17" s="76">
        <f t="shared" si="0"/>
        <v>4</v>
      </c>
      <c r="AH17" s="12">
        <v>4</v>
      </c>
      <c r="AI17" s="181" t="s">
        <v>126</v>
      </c>
      <c r="AJ17" s="65">
        <v>1.3021070000000001E-4</v>
      </c>
      <c r="AK17" s="65">
        <v>1.5162109999999999E-2</v>
      </c>
      <c r="AL17" s="65">
        <v>2.7724849999999999E-2</v>
      </c>
      <c r="AM17" s="65">
        <v>7.1432559999999997E-3</v>
      </c>
      <c r="AN17" s="65">
        <v>0.42462299999999997</v>
      </c>
      <c r="AO17" s="65">
        <v>0.42471429999999999</v>
      </c>
      <c r="AP17" s="65">
        <v>1.8843639999999999</v>
      </c>
      <c r="AQ17" s="68">
        <v>9.0150330000000001E-2</v>
      </c>
      <c r="AR17" s="68">
        <v>0.1796874</v>
      </c>
      <c r="AS17" s="69">
        <v>8.7085480000000004</v>
      </c>
    </row>
    <row r="18" spans="1:45">
      <c r="A18" s="12">
        <v>4</v>
      </c>
      <c r="B18" s="54" t="s">
        <v>126</v>
      </c>
      <c r="C18" s="21">
        <v>0.42469000000000001</v>
      </c>
      <c r="D18" s="14">
        <v>8.4079350000000002</v>
      </c>
      <c r="E18" s="23">
        <v>11.43605</v>
      </c>
      <c r="F18" s="13">
        <v>1.84717</v>
      </c>
      <c r="G18" s="21">
        <v>1.1887119999999999E-4</v>
      </c>
      <c r="H18" s="14">
        <v>98.02619</v>
      </c>
      <c r="I18" s="14">
        <v>14471.65</v>
      </c>
      <c r="J18" s="23">
        <v>116.44289999999999</v>
      </c>
      <c r="K18" s="13">
        <v>3.570723E-2</v>
      </c>
      <c r="L18" s="13">
        <v>7.9653749999999999</v>
      </c>
      <c r="M18" s="13">
        <v>3.5447609999999997E-2</v>
      </c>
      <c r="N18" s="23">
        <v>4.3494549999999998</v>
      </c>
      <c r="O18" s="23">
        <v>3.8115349999999999E-2</v>
      </c>
      <c r="P18" s="23">
        <v>3.6397700000000001E-3</v>
      </c>
      <c r="Q18" s="24">
        <v>3.281669E-5</v>
      </c>
      <c r="S18" s="161">
        <v>5</v>
      </c>
      <c r="T18" s="162">
        <v>6.8681039999999998</v>
      </c>
      <c r="U18" s="163">
        <v>3.6137489999999999E-3</v>
      </c>
      <c r="V18" s="163">
        <v>2.6065529999999998E-5</v>
      </c>
      <c r="W18" s="116"/>
      <c r="X18" s="164">
        <v>12118.2</v>
      </c>
      <c r="Y18" s="164">
        <v>14787.07</v>
      </c>
      <c r="Z18" s="163">
        <v>53385.66</v>
      </c>
      <c r="AA18" s="163">
        <v>65143.16</v>
      </c>
      <c r="AB18" s="116"/>
      <c r="AC18" s="165">
        <v>0.22699349999999999</v>
      </c>
      <c r="AD18" s="165">
        <v>1.4722650000000001E-4</v>
      </c>
      <c r="AE18" s="165">
        <v>1.873162E-5</v>
      </c>
      <c r="AF18" s="166">
        <v>2.285702E-5</v>
      </c>
      <c r="AG18" s="76">
        <f t="shared" si="0"/>
        <v>5</v>
      </c>
      <c r="AH18" s="12">
        <v>5</v>
      </c>
      <c r="AI18" s="181" t="s">
        <v>127</v>
      </c>
      <c r="AJ18" s="65">
        <v>3.7013820000000003E-5</v>
      </c>
      <c r="AK18" s="65">
        <v>1.1213600000000001E-2</v>
      </c>
      <c r="AL18" s="65">
        <v>2.050476E-2</v>
      </c>
      <c r="AM18" s="65">
        <v>6.387953E-3</v>
      </c>
      <c r="AN18" s="65">
        <v>0.34685549999999998</v>
      </c>
      <c r="AO18" s="65">
        <v>0.34693010000000002</v>
      </c>
      <c r="AP18" s="65">
        <v>1.529679</v>
      </c>
      <c r="AQ18" s="68">
        <v>9.0715019999999993E-2</v>
      </c>
      <c r="AR18" s="68">
        <v>0.16370699999999999</v>
      </c>
      <c r="AS18" s="69">
        <v>22.657599999999999</v>
      </c>
    </row>
    <row r="19" spans="1:45">
      <c r="A19" s="12">
        <v>5</v>
      </c>
      <c r="B19" s="54" t="s">
        <v>127</v>
      </c>
      <c r="C19" s="21">
        <v>0.3469122</v>
      </c>
      <c r="D19" s="14">
        <v>6.8681039999999998</v>
      </c>
      <c r="E19" s="23">
        <v>9.3416510000000006</v>
      </c>
      <c r="F19" s="13">
        <v>1.5197430000000001</v>
      </c>
      <c r="G19" s="21">
        <v>2.8627380000000002E-5</v>
      </c>
      <c r="H19" s="14">
        <v>99.350470000000001</v>
      </c>
      <c r="I19" s="14">
        <v>41327.24</v>
      </c>
      <c r="J19" s="23">
        <v>302.95710000000003</v>
      </c>
      <c r="K19" s="13">
        <v>3.232931E-2</v>
      </c>
      <c r="L19" s="13">
        <v>8.797682</v>
      </c>
      <c r="M19" s="13">
        <v>0.14891499999999999</v>
      </c>
      <c r="N19" s="23">
        <v>4.3807729999999996</v>
      </c>
      <c r="O19" s="23">
        <v>3.0201700000000001E-2</v>
      </c>
      <c r="P19" s="23">
        <v>3.6137489999999999E-3</v>
      </c>
      <c r="Q19" s="24">
        <v>2.6065529999999998E-5</v>
      </c>
      <c r="S19" s="161">
        <v>6</v>
      </c>
      <c r="T19" s="162">
        <v>6.5231130000000004</v>
      </c>
      <c r="U19" s="163">
        <v>3.598048E-3</v>
      </c>
      <c r="V19" s="163">
        <v>3.0411980000000002E-5</v>
      </c>
      <c r="W19" s="116"/>
      <c r="X19" s="164">
        <v>-71973.350000000006</v>
      </c>
      <c r="Y19" s="164">
        <v>568699.30000000005</v>
      </c>
      <c r="Z19" s="163">
        <v>-316376.2</v>
      </c>
      <c r="AA19" s="163">
        <v>2499854</v>
      </c>
      <c r="AB19" s="116"/>
      <c r="AC19" s="165">
        <v>0.227493</v>
      </c>
      <c r="AD19" s="165">
        <v>7.6960210000000002E-4</v>
      </c>
      <c r="AE19" s="165">
        <v>-3.1607940000000001E-6</v>
      </c>
      <c r="AF19" s="166">
        <v>2.4975100000000001E-5</v>
      </c>
      <c r="AG19" s="76">
        <f t="shared" si="0"/>
        <v>6</v>
      </c>
      <c r="AH19" s="12">
        <v>6</v>
      </c>
      <c r="AI19" s="181" t="s">
        <v>128</v>
      </c>
      <c r="AJ19" s="65">
        <v>1.729601E-6</v>
      </c>
      <c r="AK19" s="65">
        <v>8.4338179999999992E-3</v>
      </c>
      <c r="AL19" s="65">
        <v>1.542175E-2</v>
      </c>
      <c r="AM19" s="65">
        <v>5.9077349999999999E-3</v>
      </c>
      <c r="AN19" s="65">
        <v>0.32942919999999998</v>
      </c>
      <c r="AO19" s="65">
        <v>0.32950000000000002</v>
      </c>
      <c r="AP19" s="65">
        <v>1.4496549999999999</v>
      </c>
      <c r="AQ19" s="68">
        <v>9.0914460000000002E-2</v>
      </c>
      <c r="AR19" s="68">
        <v>0.1299218</v>
      </c>
      <c r="AS19" s="69">
        <v>364.67930000000001</v>
      </c>
    </row>
    <row r="20" spans="1:45">
      <c r="A20" s="12">
        <v>6</v>
      </c>
      <c r="B20" s="54" t="s">
        <v>128</v>
      </c>
      <c r="C20" s="21">
        <v>0.32948650000000002</v>
      </c>
      <c r="D20" s="14">
        <v>6.5231130000000004</v>
      </c>
      <c r="E20" s="23">
        <v>8.8724129999999999</v>
      </c>
      <c r="F20" s="13">
        <v>1.4497040000000001</v>
      </c>
      <c r="G20" s="21">
        <v>-4.5778959999999997E-6</v>
      </c>
      <c r="H20" s="14">
        <v>100.0034</v>
      </c>
      <c r="I20" s="14">
        <v>838144.2</v>
      </c>
      <c r="J20" s="23">
        <v>4876.1629999999996</v>
      </c>
      <c r="K20" s="13">
        <v>2.5601309999999999E-2</v>
      </c>
      <c r="L20" s="13">
        <v>11.109830000000001</v>
      </c>
      <c r="M20" s="13">
        <v>0.1353183</v>
      </c>
      <c r="N20" s="23">
        <v>4.3998889999999999</v>
      </c>
      <c r="O20" s="23">
        <v>3.6000119999999997E-2</v>
      </c>
      <c r="P20" s="23">
        <v>3.598048E-3</v>
      </c>
      <c r="Q20" s="24">
        <v>3.0411980000000002E-5</v>
      </c>
      <c r="S20" s="161">
        <v>7</v>
      </c>
      <c r="T20" s="162">
        <v>6.5627620000000002</v>
      </c>
      <c r="U20" s="163">
        <v>3.5983270000000001E-3</v>
      </c>
      <c r="V20" s="163">
        <v>3.1632170000000003E-5</v>
      </c>
      <c r="W20" s="116"/>
      <c r="X20" s="164">
        <v>-64981.62</v>
      </c>
      <c r="Y20" s="164">
        <v>507852.3</v>
      </c>
      <c r="Z20" s="163">
        <v>-285591.09999999998</v>
      </c>
      <c r="AA20" s="163">
        <v>2231987</v>
      </c>
      <c r="AB20" s="116"/>
      <c r="AC20" s="165">
        <v>0.22753370000000001</v>
      </c>
      <c r="AD20" s="165">
        <v>5.6452559999999995E-4</v>
      </c>
      <c r="AE20" s="165">
        <v>-3.5015089999999999E-6</v>
      </c>
      <c r="AF20" s="166">
        <v>2.7365429999999999E-5</v>
      </c>
      <c r="AG20" s="76">
        <f t="shared" si="0"/>
        <v>7</v>
      </c>
      <c r="AH20" s="12">
        <v>7</v>
      </c>
      <c r="AI20" s="181" t="s">
        <v>129</v>
      </c>
      <c r="AJ20" s="65">
        <v>0</v>
      </c>
      <c r="AK20" s="65">
        <v>6.8209669999999998E-3</v>
      </c>
      <c r="AL20" s="65">
        <v>1.2472560000000001E-2</v>
      </c>
      <c r="AM20" s="65">
        <v>5.8947959999999999E-3</v>
      </c>
      <c r="AN20" s="65">
        <v>0.33142880000000002</v>
      </c>
      <c r="AO20" s="65">
        <v>0.33150010000000002</v>
      </c>
      <c r="AP20" s="65">
        <v>1.458205</v>
      </c>
      <c r="AQ20" s="68">
        <v>9.0930730000000001E-2</v>
      </c>
      <c r="AR20" s="68">
        <v>0.10446</v>
      </c>
      <c r="AS20" s="69" t="s">
        <v>130</v>
      </c>
    </row>
    <row r="21" spans="1:45">
      <c r="A21" s="12">
        <v>7</v>
      </c>
      <c r="B21" s="54" t="s">
        <v>129</v>
      </c>
      <c r="C21" s="21">
        <v>0.33148919999999998</v>
      </c>
      <c r="D21" s="14">
        <v>6.5627620000000002</v>
      </c>
      <c r="E21" s="23">
        <v>8.9263399999999997</v>
      </c>
      <c r="F21" s="13">
        <v>1.458402</v>
      </c>
      <c r="G21" s="21">
        <v>-5.1012759999999999E-6</v>
      </c>
      <c r="H21" s="14">
        <v>100.01349999999999</v>
      </c>
      <c r="I21" s="14" t="s">
        <v>130</v>
      </c>
      <c r="J21" s="23" t="s">
        <v>130</v>
      </c>
      <c r="K21" s="13">
        <v>2.058049E-2</v>
      </c>
      <c r="L21" s="13">
        <v>13.82029</v>
      </c>
      <c r="M21" s="13">
        <v>0.18730649999999999</v>
      </c>
      <c r="N21" s="23">
        <v>4.3995480000000002</v>
      </c>
      <c r="O21" s="23">
        <v>3.7533539999999997E-2</v>
      </c>
      <c r="P21" s="23">
        <v>3.5983270000000001E-3</v>
      </c>
      <c r="Q21" s="24">
        <v>3.1632170000000003E-5</v>
      </c>
      <c r="S21" s="161">
        <v>8</v>
      </c>
      <c r="T21" s="162">
        <v>6.792109</v>
      </c>
      <c r="U21" s="163">
        <v>3.614796E-3</v>
      </c>
      <c r="V21" s="163">
        <v>3.4428570000000002E-5</v>
      </c>
      <c r="W21" s="116"/>
      <c r="X21" s="164">
        <v>4118.7070000000003</v>
      </c>
      <c r="Y21" s="164">
        <v>1778.385</v>
      </c>
      <c r="Z21" s="163">
        <v>18336.5</v>
      </c>
      <c r="AA21" s="163">
        <v>7917.2969999999996</v>
      </c>
      <c r="AB21" s="116"/>
      <c r="AC21" s="165">
        <v>0.22461800000000001</v>
      </c>
      <c r="AD21" s="165">
        <v>1.3215290000000001E-3</v>
      </c>
      <c r="AE21" s="165">
        <v>5.4536049999999998E-5</v>
      </c>
      <c r="AF21" s="166">
        <v>2.3547469999999999E-5</v>
      </c>
      <c r="AG21" s="76">
        <f t="shared" si="0"/>
        <v>8</v>
      </c>
      <c r="AH21" s="12">
        <v>8</v>
      </c>
      <c r="AI21" s="181" t="s">
        <v>131</v>
      </c>
      <c r="AJ21" s="65">
        <v>8.7515400000000006E-5</v>
      </c>
      <c r="AK21" s="65">
        <v>5.6412260000000001E-3</v>
      </c>
      <c r="AL21" s="65">
        <v>1.0315329999999999E-2</v>
      </c>
      <c r="AM21" s="65">
        <v>6.1730700000000001E-3</v>
      </c>
      <c r="AN21" s="65">
        <v>0.34300890000000001</v>
      </c>
      <c r="AO21" s="65">
        <v>0.34308260000000002</v>
      </c>
      <c r="AP21" s="65">
        <v>1.528737</v>
      </c>
      <c r="AQ21" s="68">
        <v>8.9766550000000001E-2</v>
      </c>
      <c r="AR21" s="68">
        <v>8.2406859999999998E-2</v>
      </c>
      <c r="AS21" s="69">
        <v>4.8208299999999999</v>
      </c>
    </row>
    <row r="22" spans="1:45">
      <c r="A22" s="12">
        <v>8</v>
      </c>
      <c r="B22" s="54" t="s">
        <v>131</v>
      </c>
      <c r="C22" s="21">
        <v>0.34307359999999998</v>
      </c>
      <c r="D22" s="14">
        <v>6.792109</v>
      </c>
      <c r="E22" s="23">
        <v>9.2382860000000004</v>
      </c>
      <c r="F22" s="13">
        <v>1.5024919999999999</v>
      </c>
      <c r="G22" s="21">
        <v>8.329644E-5</v>
      </c>
      <c r="H22" s="14">
        <v>98.283249999999995</v>
      </c>
      <c r="I22" s="14">
        <v>17468.2</v>
      </c>
      <c r="J22" s="23">
        <v>64.459810000000004</v>
      </c>
      <c r="K22" s="13">
        <v>1.6446300000000001E-2</v>
      </c>
      <c r="L22" s="13">
        <v>17.29448</v>
      </c>
      <c r="M22" s="13">
        <v>0.25939060000000003</v>
      </c>
      <c r="N22" s="23">
        <v>4.3795039999999998</v>
      </c>
      <c r="O22" s="23">
        <v>4.0665020000000003E-2</v>
      </c>
      <c r="P22" s="23">
        <v>3.614796E-3</v>
      </c>
      <c r="Q22" s="24">
        <v>3.4428570000000002E-5</v>
      </c>
      <c r="S22" s="161">
        <v>9</v>
      </c>
      <c r="T22" s="162">
        <v>13.776680000000001</v>
      </c>
      <c r="U22" s="163">
        <v>3.6109129999999999E-3</v>
      </c>
      <c r="V22" s="163">
        <v>1.5204900000000001E-5</v>
      </c>
      <c r="W22" s="116"/>
      <c r="X22" s="164">
        <v>7910.6769999999997</v>
      </c>
      <c r="Y22" s="164">
        <v>3267.194</v>
      </c>
      <c r="Z22" s="163">
        <v>34980.699999999997</v>
      </c>
      <c r="AA22" s="163">
        <v>14447.39</v>
      </c>
      <c r="AB22" s="116"/>
      <c r="AC22" s="165">
        <v>0.22614400000000001</v>
      </c>
      <c r="AD22" s="165">
        <v>1.733719E-4</v>
      </c>
      <c r="AE22" s="165">
        <v>2.8587189999999999E-5</v>
      </c>
      <c r="AF22" s="166">
        <v>1.1806809999999999E-5</v>
      </c>
      <c r="AG22" s="76">
        <f t="shared" si="0"/>
        <v>9</v>
      </c>
      <c r="AH22" s="12">
        <v>9</v>
      </c>
      <c r="AI22" s="181" t="s">
        <v>132</v>
      </c>
      <c r="AJ22" s="65">
        <v>9.2518739999999995E-5</v>
      </c>
      <c r="AK22" s="65">
        <v>6.0878750000000004E-3</v>
      </c>
      <c r="AL22" s="65">
        <v>1.1132049999999999E-2</v>
      </c>
      <c r="AM22" s="65">
        <v>1.2280589999999999E-2</v>
      </c>
      <c r="AN22" s="65">
        <v>0.69572860000000003</v>
      </c>
      <c r="AO22" s="65">
        <v>0.6958782</v>
      </c>
      <c r="AP22" s="65">
        <v>3.0798860000000001</v>
      </c>
      <c r="AQ22" s="68">
        <v>9.0375869999999997E-2</v>
      </c>
      <c r="AR22" s="68">
        <v>4.4142170000000001E-2</v>
      </c>
      <c r="AS22" s="69">
        <v>4.921176</v>
      </c>
    </row>
    <row r="23" spans="1:45">
      <c r="A23" s="12">
        <v>9</v>
      </c>
      <c r="B23" s="54" t="s">
        <v>132</v>
      </c>
      <c r="C23" s="21">
        <v>0.6958685</v>
      </c>
      <c r="D23" s="14">
        <v>13.776680000000001</v>
      </c>
      <c r="E23" s="23">
        <v>18.738350000000001</v>
      </c>
      <c r="F23" s="13">
        <v>3.0508359999999999</v>
      </c>
      <c r="G23" s="21">
        <v>8.7965729999999999E-5</v>
      </c>
      <c r="H23" s="14">
        <v>99.056780000000003</v>
      </c>
      <c r="I23" s="14">
        <v>33289.32</v>
      </c>
      <c r="J23" s="23">
        <v>65.801540000000003</v>
      </c>
      <c r="K23" s="13">
        <v>8.7503589999999992E-3</v>
      </c>
      <c r="L23" s="13">
        <v>32.505380000000002</v>
      </c>
      <c r="M23" s="13">
        <v>0.2323944</v>
      </c>
      <c r="N23" s="23">
        <v>4.3842140000000001</v>
      </c>
      <c r="O23" s="23">
        <v>1.5949560000000002E-2</v>
      </c>
      <c r="P23" s="23">
        <v>3.6109129999999999E-3</v>
      </c>
      <c r="Q23" s="24">
        <v>1.5204900000000001E-5</v>
      </c>
      <c r="S23" s="161">
        <v>10</v>
      </c>
      <c r="T23" s="162">
        <v>15.44767</v>
      </c>
      <c r="U23" s="163">
        <v>3.6070490000000002E-3</v>
      </c>
      <c r="V23" s="163">
        <v>1.4239560000000001E-5</v>
      </c>
      <c r="W23" s="116"/>
      <c r="X23" s="164">
        <v>6814.24</v>
      </c>
      <c r="Y23" s="164">
        <v>2223.5120000000002</v>
      </c>
      <c r="Z23" s="163">
        <v>30205.69</v>
      </c>
      <c r="AA23" s="163">
        <v>9856.2170000000006</v>
      </c>
      <c r="AB23" s="116"/>
      <c r="AC23" s="165">
        <v>0.22559460000000001</v>
      </c>
      <c r="AD23" s="165">
        <v>1.5494080000000001E-4</v>
      </c>
      <c r="AE23" s="165">
        <v>3.3106350000000002E-5</v>
      </c>
      <c r="AF23" s="166">
        <v>1.080271E-5</v>
      </c>
      <c r="AG23" s="76">
        <f t="shared" si="0"/>
        <v>10</v>
      </c>
      <c r="AH23" s="12">
        <v>10</v>
      </c>
      <c r="AI23" s="181" t="s">
        <v>133</v>
      </c>
      <c r="AJ23" s="65">
        <v>1.184699E-4</v>
      </c>
      <c r="AK23" s="65">
        <v>5.3000909999999998E-3</v>
      </c>
      <c r="AL23" s="65">
        <v>9.6915409999999997E-3</v>
      </c>
      <c r="AM23" s="65">
        <v>1.372609E-2</v>
      </c>
      <c r="AN23" s="65">
        <v>0.78011240000000004</v>
      </c>
      <c r="AO23" s="65">
        <v>0.78028010000000003</v>
      </c>
      <c r="AP23" s="65">
        <v>3.4618549999999999</v>
      </c>
      <c r="AQ23" s="68">
        <v>9.0156490000000006E-2</v>
      </c>
      <c r="AR23" s="68">
        <v>3.4189839999999999E-2</v>
      </c>
      <c r="AS23" s="69">
        <v>3.345863</v>
      </c>
    </row>
    <row r="24" spans="1:45">
      <c r="A24" s="12">
        <v>10</v>
      </c>
      <c r="B24" s="54" t="s">
        <v>133</v>
      </c>
      <c r="C24" s="21">
        <v>0.78027159999999995</v>
      </c>
      <c r="D24" s="14">
        <v>15.44767</v>
      </c>
      <c r="E24" s="23">
        <v>21.011150000000001</v>
      </c>
      <c r="F24" s="13">
        <v>3.4245420000000002</v>
      </c>
      <c r="G24" s="21">
        <v>1.14506E-4</v>
      </c>
      <c r="H24" s="14">
        <v>98.922179999999997</v>
      </c>
      <c r="I24" s="14">
        <v>29221.39</v>
      </c>
      <c r="J24" s="23">
        <v>44.737870000000001</v>
      </c>
      <c r="K24" s="13">
        <v>6.7940090000000002E-3</v>
      </c>
      <c r="L24" s="13">
        <v>41.865499999999997</v>
      </c>
      <c r="M24" s="13">
        <v>0.4004741</v>
      </c>
      <c r="N24" s="23">
        <v>4.3889100000000001</v>
      </c>
      <c r="O24" s="23">
        <v>1.4614510000000001E-2</v>
      </c>
      <c r="P24" s="23">
        <v>3.6070490000000002E-3</v>
      </c>
      <c r="Q24" s="24">
        <v>1.4239560000000001E-5</v>
      </c>
      <c r="S24" s="161">
        <v>11</v>
      </c>
      <c r="T24" s="162">
        <v>17.893650000000001</v>
      </c>
      <c r="U24" s="163">
        <v>3.596396E-3</v>
      </c>
      <c r="V24" s="163">
        <v>1.3340239999999999E-5</v>
      </c>
      <c r="W24" s="116"/>
      <c r="X24" s="164">
        <v>11402.42</v>
      </c>
      <c r="Y24" s="164">
        <v>5709.4690000000001</v>
      </c>
      <c r="Z24" s="163">
        <v>50491.05</v>
      </c>
      <c r="AA24" s="163">
        <v>25282.080000000002</v>
      </c>
      <c r="AB24" s="116"/>
      <c r="AC24" s="165">
        <v>0.22583059999999999</v>
      </c>
      <c r="AD24" s="165">
        <v>1.4066419999999999E-4</v>
      </c>
      <c r="AE24" s="165">
        <v>1.9805490000000001E-5</v>
      </c>
      <c r="AF24" s="166">
        <v>9.9170849999999993E-6</v>
      </c>
      <c r="AG24" s="76">
        <f t="shared" si="0"/>
        <v>11</v>
      </c>
      <c r="AH24" s="12">
        <v>11</v>
      </c>
      <c r="AI24" s="181" t="s">
        <v>134</v>
      </c>
      <c r="AJ24" s="65">
        <v>8.3253070000000002E-5</v>
      </c>
      <c r="AK24" s="65">
        <v>5.3317420000000004E-3</v>
      </c>
      <c r="AL24" s="65">
        <v>9.7494179999999993E-3</v>
      </c>
      <c r="AM24" s="65">
        <v>1.5859990000000001E-2</v>
      </c>
      <c r="AN24" s="65">
        <v>0.90363380000000004</v>
      </c>
      <c r="AO24" s="65">
        <v>0.90382799999999996</v>
      </c>
      <c r="AP24" s="65">
        <v>4.0058160000000003</v>
      </c>
      <c r="AQ24" s="68">
        <v>9.0250720000000006E-2</v>
      </c>
      <c r="AR24" s="68">
        <v>2.972356E-2</v>
      </c>
      <c r="AS24" s="69">
        <v>4.7896270000000003</v>
      </c>
    </row>
    <row r="25" spans="1:45">
      <c r="A25" s="12">
        <v>11</v>
      </c>
      <c r="B25" s="54" t="s">
        <v>134</v>
      </c>
      <c r="C25" s="21">
        <v>0.9038195</v>
      </c>
      <c r="D25" s="14">
        <v>17.893650000000001</v>
      </c>
      <c r="E25" s="23">
        <v>24.338049999999999</v>
      </c>
      <c r="F25" s="13">
        <v>3.978532</v>
      </c>
      <c r="G25" s="21">
        <v>7.9265560000000006E-5</v>
      </c>
      <c r="H25" s="14">
        <v>99.318889999999996</v>
      </c>
      <c r="I25" s="14">
        <v>48116.14</v>
      </c>
      <c r="J25" s="23">
        <v>64.042590000000004</v>
      </c>
      <c r="K25" s="13">
        <v>5.9003349999999996E-3</v>
      </c>
      <c r="L25" s="13">
        <v>48.206589999999998</v>
      </c>
      <c r="M25" s="13">
        <v>0.36658400000000002</v>
      </c>
      <c r="N25" s="23">
        <v>4.40191</v>
      </c>
      <c r="O25" s="23">
        <v>1.33972E-2</v>
      </c>
      <c r="P25" s="23">
        <v>3.596396E-3</v>
      </c>
      <c r="Q25" s="24">
        <v>1.3340239999999999E-5</v>
      </c>
      <c r="S25" s="161">
        <v>12</v>
      </c>
      <c r="T25" s="162">
        <v>8.4961610000000007</v>
      </c>
      <c r="U25" s="163">
        <v>3.5559559999999999E-3</v>
      </c>
      <c r="V25" s="163">
        <v>2.359398E-5</v>
      </c>
      <c r="W25" s="116"/>
      <c r="X25" s="164">
        <v>14783.38</v>
      </c>
      <c r="Y25" s="164">
        <v>20338.09</v>
      </c>
      <c r="Z25" s="163">
        <v>66113.759999999995</v>
      </c>
      <c r="AA25" s="163">
        <v>90955.37</v>
      </c>
      <c r="AB25" s="116"/>
      <c r="AC25" s="165">
        <v>0.2236051</v>
      </c>
      <c r="AD25" s="165">
        <v>1.6853190000000001E-4</v>
      </c>
      <c r="AE25" s="165">
        <v>1.512544E-5</v>
      </c>
      <c r="AF25" s="166">
        <v>2.0808680000000001E-5</v>
      </c>
      <c r="AG25" s="76">
        <f t="shared" si="0"/>
        <v>12</v>
      </c>
      <c r="AH25" s="12">
        <v>12</v>
      </c>
      <c r="AI25" s="29" t="s">
        <v>135</v>
      </c>
      <c r="AJ25" s="65">
        <v>3.218871E-5</v>
      </c>
      <c r="AK25" s="65">
        <v>4.2249030000000003E-3</v>
      </c>
      <c r="AL25" s="65">
        <v>7.7254940000000003E-3</v>
      </c>
      <c r="AM25" s="65">
        <v>7.4756620000000001E-3</v>
      </c>
      <c r="AN25" s="65">
        <v>0.42906090000000002</v>
      </c>
      <c r="AO25" s="65">
        <v>0.42915310000000001</v>
      </c>
      <c r="AP25" s="65">
        <v>1.9209320000000001</v>
      </c>
      <c r="AQ25" s="68">
        <v>8.9362120000000003E-2</v>
      </c>
      <c r="AR25" s="68">
        <v>4.91165E-2</v>
      </c>
      <c r="AS25" s="69">
        <v>9.8162579999999995</v>
      </c>
    </row>
    <row r="26" spans="1:45">
      <c r="A26" s="12">
        <v>12</v>
      </c>
      <c r="B26" s="54" t="s">
        <v>135</v>
      </c>
      <c r="C26" s="21">
        <v>0.42914639999999998</v>
      </c>
      <c r="D26" s="14">
        <v>8.4961610000000007</v>
      </c>
      <c r="E26" s="23">
        <v>11.556050000000001</v>
      </c>
      <c r="F26" s="13">
        <v>1.910547</v>
      </c>
      <c r="G26" s="21">
        <v>2.9028980000000001E-5</v>
      </c>
      <c r="H26" s="14">
        <v>99.459400000000002</v>
      </c>
      <c r="I26" s="14">
        <v>59677.19</v>
      </c>
      <c r="J26" s="23">
        <v>131.2542</v>
      </c>
      <c r="K26" s="13">
        <v>9.8468610000000002E-3</v>
      </c>
      <c r="L26" s="13">
        <v>28.885680000000001</v>
      </c>
      <c r="M26" s="13">
        <v>0.29197190000000001</v>
      </c>
      <c r="N26" s="23">
        <v>4.4519710000000003</v>
      </c>
      <c r="O26" s="23">
        <v>2.7990020000000001E-2</v>
      </c>
      <c r="P26" s="23">
        <v>3.5559559999999999E-3</v>
      </c>
      <c r="Q26" s="24">
        <v>2.359398E-5</v>
      </c>
      <c r="S26" s="161">
        <v>13</v>
      </c>
      <c r="T26" s="162">
        <v>0.30171199999999998</v>
      </c>
      <c r="U26" s="163">
        <v>3.1387350000000001E-3</v>
      </c>
      <c r="V26" s="163">
        <v>4.707008E-4</v>
      </c>
      <c r="W26" s="116"/>
      <c r="X26" s="164">
        <v>-12793.94</v>
      </c>
      <c r="Y26" s="164">
        <v>414263</v>
      </c>
      <c r="Z26" s="163">
        <v>-64230.92</v>
      </c>
      <c r="AA26" s="163">
        <v>2079773</v>
      </c>
      <c r="AB26" s="116"/>
      <c r="AC26" s="165">
        <v>0.19918659999999999</v>
      </c>
      <c r="AD26" s="165">
        <v>1.189219E-3</v>
      </c>
      <c r="AE26" s="165">
        <v>-1.5568830000000001E-5</v>
      </c>
      <c r="AF26" s="166">
        <v>5.0411270000000005E-4</v>
      </c>
      <c r="AG26" s="76">
        <f t="shared" si="0"/>
        <v>13</v>
      </c>
      <c r="AH26" s="12">
        <v>13</v>
      </c>
      <c r="AI26" s="29" t="s">
        <v>136</v>
      </c>
      <c r="AJ26" s="65">
        <v>0</v>
      </c>
      <c r="AK26" s="65">
        <v>1.592715E-3</v>
      </c>
      <c r="AL26" s="65">
        <v>2.9123769999999998E-3</v>
      </c>
      <c r="AM26" s="65">
        <v>2.7100680000000002E-4</v>
      </c>
      <c r="AN26" s="65">
        <v>1.5238929999999999E-2</v>
      </c>
      <c r="AO26" s="65">
        <v>1.5242210000000001E-2</v>
      </c>
      <c r="AP26" s="65">
        <v>7.6570399999999997E-2</v>
      </c>
      <c r="AQ26" s="68">
        <v>7.9611230000000005E-2</v>
      </c>
      <c r="AR26" s="68">
        <v>0.46451500000000001</v>
      </c>
      <c r="AS26" s="69" t="s">
        <v>130</v>
      </c>
    </row>
    <row r="27" spans="1:45">
      <c r="A27" s="12">
        <v>13</v>
      </c>
      <c r="B27" s="54" t="s">
        <v>136</v>
      </c>
      <c r="C27" s="21">
        <v>1.523966E-2</v>
      </c>
      <c r="D27" s="14">
        <v>0.30171199999999998</v>
      </c>
      <c r="E27" s="23">
        <v>0.41037360000000001</v>
      </c>
      <c r="F27" s="13">
        <v>7.6865119999999995E-2</v>
      </c>
      <c r="G27" s="21">
        <v>-1.1911619999999999E-6</v>
      </c>
      <c r="H27" s="14">
        <v>100.3849</v>
      </c>
      <c r="I27" s="14" t="s">
        <v>130</v>
      </c>
      <c r="J27" s="23" t="s">
        <v>130</v>
      </c>
      <c r="K27" s="13">
        <v>0.1045162</v>
      </c>
      <c r="L27" s="13">
        <v>2.721015</v>
      </c>
      <c r="M27" s="13">
        <v>7.3948799999999995E-2</v>
      </c>
      <c r="N27" s="23">
        <v>5.0437560000000001</v>
      </c>
      <c r="O27" s="23">
        <v>0.75631179999999998</v>
      </c>
      <c r="P27" s="23">
        <v>3.1387350000000001E-3</v>
      </c>
      <c r="Q27" s="24">
        <v>4.707008E-4</v>
      </c>
      <c r="S27" s="161">
        <v>14</v>
      </c>
      <c r="T27" s="162">
        <v>6.3541539999999994E-2</v>
      </c>
      <c r="U27" s="163">
        <v>2.0216909999999999E-3</v>
      </c>
      <c r="V27" s="163">
        <v>9.5967320000000004E-4</v>
      </c>
      <c r="W27" s="116"/>
      <c r="X27" s="164">
        <v>-14501.45</v>
      </c>
      <c r="Y27" s="164">
        <v>2615853</v>
      </c>
      <c r="Z27" s="163">
        <v>-113256.2</v>
      </c>
      <c r="AA27" s="163">
        <v>20429780</v>
      </c>
      <c r="AB27" s="116"/>
      <c r="AC27" s="165">
        <v>0.12804119999999999</v>
      </c>
      <c r="AD27" s="165">
        <v>2.3250670000000001E-3</v>
      </c>
      <c r="AE27" s="165">
        <v>-8.8295409999999996E-6</v>
      </c>
      <c r="AF27" s="166">
        <v>1.592722E-3</v>
      </c>
      <c r="AG27" s="76">
        <f t="shared" si="0"/>
        <v>14</v>
      </c>
      <c r="AH27" s="12">
        <v>14</v>
      </c>
      <c r="AI27" s="29" t="s">
        <v>137</v>
      </c>
      <c r="AJ27" s="65">
        <v>0</v>
      </c>
      <c r="AK27" s="65">
        <v>2.9593490000000001E-4</v>
      </c>
      <c r="AL27" s="65">
        <v>5.4113510000000002E-4</v>
      </c>
      <c r="AM27" s="65">
        <v>4.5100079999999997E-5</v>
      </c>
      <c r="AN27" s="65">
        <v>3.2093059999999999E-3</v>
      </c>
      <c r="AO27" s="65">
        <v>3.2099960000000001E-3</v>
      </c>
      <c r="AP27" s="65">
        <v>2.5079170000000001E-2</v>
      </c>
      <c r="AQ27" s="68">
        <v>5.119025E-2</v>
      </c>
      <c r="AR27" s="68">
        <v>0.2635151</v>
      </c>
      <c r="AS27" s="69" t="s">
        <v>130</v>
      </c>
    </row>
    <row r="28" spans="1:45">
      <c r="A28" s="12">
        <v>14</v>
      </c>
      <c r="B28" s="54" t="s">
        <v>137</v>
      </c>
      <c r="C28" s="21">
        <v>3.2095230000000002E-3</v>
      </c>
      <c r="D28" s="14">
        <v>6.3541539999999994E-2</v>
      </c>
      <c r="E28" s="23">
        <v>8.6426030000000001E-2</v>
      </c>
      <c r="F28" s="13">
        <v>2.5132419999999999E-2</v>
      </c>
      <c r="G28" s="21">
        <v>-2.2132419999999999E-7</v>
      </c>
      <c r="H28" s="14">
        <v>100.2123</v>
      </c>
      <c r="I28" s="14" t="s">
        <v>130</v>
      </c>
      <c r="J28" s="23" t="s">
        <v>130</v>
      </c>
      <c r="K28" s="13">
        <v>9.2211479999999998E-2</v>
      </c>
      <c r="L28" s="13">
        <v>3.0841690000000002</v>
      </c>
      <c r="M28" s="13">
        <v>0.45727010000000001</v>
      </c>
      <c r="N28" s="23">
        <v>7.8305790000000002</v>
      </c>
      <c r="O28" s="23">
        <v>3.717047</v>
      </c>
      <c r="P28" s="23">
        <v>2.0216909999999999E-3</v>
      </c>
      <c r="Q28" s="24">
        <v>9.5967320000000004E-4</v>
      </c>
      <c r="S28" s="161">
        <v>15</v>
      </c>
      <c r="T28" s="162">
        <v>0.13496269999999999</v>
      </c>
      <c r="U28" s="163">
        <v>2.4865709999999999E-3</v>
      </c>
      <c r="V28" s="163">
        <v>6.9781249999999997E-4</v>
      </c>
      <c r="W28" s="116"/>
      <c r="X28" s="164">
        <v>69.867590000000007</v>
      </c>
      <c r="Y28" s="164">
        <v>29.197209999999998</v>
      </c>
      <c r="Z28" s="163">
        <v>743.41930000000002</v>
      </c>
      <c r="AA28" s="163">
        <v>310.62729999999999</v>
      </c>
      <c r="AB28" s="116"/>
      <c r="AC28" s="165">
        <v>9.3981400000000007E-2</v>
      </c>
      <c r="AD28" s="165">
        <v>7.6146150000000001E-4</v>
      </c>
      <c r="AE28" s="165">
        <v>1.345136E-3</v>
      </c>
      <c r="AF28" s="166">
        <v>5.620461E-4</v>
      </c>
      <c r="AG28" s="76">
        <f t="shared" si="0"/>
        <v>15</v>
      </c>
      <c r="AH28" s="12">
        <v>15</v>
      </c>
      <c r="AI28" s="29" t="s">
        <v>138</v>
      </c>
      <c r="AJ28" s="65">
        <v>9.7932860000000003E-5</v>
      </c>
      <c r="AK28" s="65">
        <v>4.8382969999999999E-4</v>
      </c>
      <c r="AL28" s="65">
        <v>8.8471239999999998E-4</v>
      </c>
      <c r="AM28" s="65">
        <v>1.3490210000000001E-4</v>
      </c>
      <c r="AN28" s="65">
        <v>6.8163599999999996E-3</v>
      </c>
      <c r="AO28" s="65">
        <v>6.8178249999999996E-3</v>
      </c>
      <c r="AP28" s="65">
        <v>7.2563440000000007E-2</v>
      </c>
      <c r="AQ28" s="68">
        <v>3.7578430000000003E-2</v>
      </c>
      <c r="AR28" s="68">
        <v>0.1489009</v>
      </c>
      <c r="AS28" s="69">
        <v>0.36948510000000001</v>
      </c>
    </row>
    <row r="29" spans="1:45">
      <c r="A29" s="12">
        <v>15</v>
      </c>
      <c r="B29" s="54" t="s">
        <v>138</v>
      </c>
      <c r="C29" s="21">
        <v>6.8170510000000002E-3</v>
      </c>
      <c r="D29" s="14">
        <v>0.13496269999999999</v>
      </c>
      <c r="E29" s="23">
        <v>0.1835695</v>
      </c>
      <c r="F29" s="13">
        <v>4.3401469999999998E-2</v>
      </c>
      <c r="G29" s="21">
        <v>9.7571010000000006E-5</v>
      </c>
      <c r="H29" s="14">
        <v>59.81176</v>
      </c>
      <c r="I29" s="14">
        <v>740.95090000000005</v>
      </c>
      <c r="J29" s="23">
        <v>4.940423</v>
      </c>
      <c r="K29" s="13">
        <v>7.0980660000000001E-2</v>
      </c>
      <c r="L29" s="13">
        <v>4.0068010000000003</v>
      </c>
      <c r="M29" s="13">
        <v>0.3365572</v>
      </c>
      <c r="N29" s="23">
        <v>6.3666049999999998</v>
      </c>
      <c r="O29" s="23">
        <v>1.7866249999999999</v>
      </c>
      <c r="P29" s="23">
        <v>2.4865709999999999E-3</v>
      </c>
      <c r="Q29" s="24">
        <v>6.9781249999999997E-4</v>
      </c>
      <c r="S29" s="161" t="s">
        <v>10</v>
      </c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 t="str">
        <f t="shared" si="0"/>
        <v xml:space="preserve"> 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 t="s">
        <v>10</v>
      </c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5.0510619929999994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335</v>
      </c>
      <c r="T53" s="114" t="s">
        <v>139</v>
      </c>
      <c r="U53" s="121">
        <v>-4.6507340000000001E-3</v>
      </c>
      <c r="V53" s="65">
        <v>3.3167080000000002E-5</v>
      </c>
      <c r="W53" s="65">
        <v>-2.0237499999999999E-3</v>
      </c>
      <c r="X53" s="65">
        <v>3.6764329999999998E-5</v>
      </c>
      <c r="Y53" s="169">
        <v>-2.4491360000000002E-3</v>
      </c>
      <c r="Z53" s="169">
        <v>2.7487079999999998E-5</v>
      </c>
      <c r="AA53" s="169">
        <v>2.3141430000000001E-2</v>
      </c>
      <c r="AB53" s="65">
        <v>4.0779779999999997E-5</v>
      </c>
      <c r="AC53" s="65">
        <v>1.1412499999999999E-3</v>
      </c>
      <c r="AD53" s="105">
        <v>1.206589E-4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334</v>
      </c>
      <c r="T54" s="114" t="s">
        <v>140</v>
      </c>
      <c r="U54" s="121">
        <v>-4.6515940000000002E-3</v>
      </c>
      <c r="V54" s="65">
        <v>3.4844839999999998E-5</v>
      </c>
      <c r="W54" s="65">
        <v>-2.019678E-3</v>
      </c>
      <c r="X54" s="65">
        <v>3.6767300000000003E-5</v>
      </c>
      <c r="Y54" s="169">
        <v>-2.441693E-3</v>
      </c>
      <c r="Z54" s="169">
        <v>2.6580560000000002E-5</v>
      </c>
      <c r="AA54" s="169">
        <v>2.313989E-2</v>
      </c>
      <c r="AB54" s="65">
        <v>4.0338530000000002E-5</v>
      </c>
      <c r="AC54" s="65">
        <v>-7.5737329999999998E-4</v>
      </c>
      <c r="AD54" s="105">
        <v>1.163261E-4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>
        <v>333</v>
      </c>
      <c r="T55" s="55" t="s">
        <v>141</v>
      </c>
      <c r="U55" s="106">
        <v>-4.6479319999999996E-3</v>
      </c>
      <c r="V55" s="106">
        <v>2.9193909999999999E-5</v>
      </c>
      <c r="W55" s="106">
        <v>-2.011007E-3</v>
      </c>
      <c r="X55" s="170">
        <v>3.7384169999999998E-5</v>
      </c>
      <c r="Y55" s="170">
        <v>-2.46218E-3</v>
      </c>
      <c r="Z55" s="170">
        <v>4.1519849999999999E-5</v>
      </c>
      <c r="AA55" s="106">
        <v>2.3154129999999998E-2</v>
      </c>
      <c r="AB55" s="106">
        <v>3.9767020000000002E-5</v>
      </c>
      <c r="AC55" s="106">
        <v>-1.6506540000000001E-3</v>
      </c>
      <c r="AD55" s="107">
        <v>1.323854E-4</v>
      </c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 t="s">
        <v>10</v>
      </c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 t="s">
        <v>123</v>
      </c>
      <c r="U61" s="70">
        <v>3.310745E-4</v>
      </c>
      <c r="V61" s="70">
        <v>3.8579160000000002E-5</v>
      </c>
      <c r="W61" s="70">
        <v>3.2451920000000002E-4</v>
      </c>
      <c r="X61" s="70">
        <v>3.7255200000000002E-5</v>
      </c>
      <c r="Y61" s="172">
        <v>2.0935760000000001E-4</v>
      </c>
      <c r="Z61" s="172">
        <v>3.534402E-5</v>
      </c>
      <c r="AA61" s="172">
        <v>8.0104819999999993E-3</v>
      </c>
      <c r="AB61" s="70">
        <v>5.8353529999999998E-5</v>
      </c>
      <c r="AC61" s="70">
        <v>0.14027919999999999</v>
      </c>
      <c r="AD61" s="108">
        <v>3.0962319999999999E-4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 t="s">
        <v>124</v>
      </c>
      <c r="U62" s="65">
        <v>2.9401589999999999E-4</v>
      </c>
      <c r="V62" s="65">
        <v>4.2307739999999998E-5</v>
      </c>
      <c r="W62" s="65">
        <v>3.6163699999999998E-3</v>
      </c>
      <c r="X62" s="169">
        <v>4.704102E-5</v>
      </c>
      <c r="Y62" s="169">
        <v>1.2859480000000001E-3</v>
      </c>
      <c r="Z62" s="169">
        <v>4.2358770000000003E-5</v>
      </c>
      <c r="AA62" s="65">
        <v>6.8440870000000001E-2</v>
      </c>
      <c r="AB62" s="65">
        <v>2.6532079999999999E-4</v>
      </c>
      <c r="AC62" s="65">
        <v>0.38381510000000002</v>
      </c>
      <c r="AD62" s="105">
        <v>1.538432E-3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 t="s">
        <v>125</v>
      </c>
      <c r="U63" s="65">
        <v>1.9565890000000001E-4</v>
      </c>
      <c r="V63" s="65">
        <v>4.0368579999999997E-5</v>
      </c>
      <c r="W63" s="65">
        <v>1.834239E-2</v>
      </c>
      <c r="X63" s="169">
        <v>6.0195850000000001E-5</v>
      </c>
      <c r="Y63" s="169">
        <v>6.4399540000000003E-3</v>
      </c>
      <c r="Z63" s="169">
        <v>5.505567E-5</v>
      </c>
      <c r="AA63" s="65">
        <v>0.36311330000000003</v>
      </c>
      <c r="AB63" s="65">
        <v>1.984586E-4</v>
      </c>
      <c r="AC63" s="65">
        <v>1.6393</v>
      </c>
      <c r="AD63" s="105">
        <v>6.3054479999999997E-4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 t="s">
        <v>126</v>
      </c>
      <c r="U64" s="65">
        <v>1.2855559999999999E-4</v>
      </c>
      <c r="V64" s="65">
        <v>5.300222E-5</v>
      </c>
      <c r="W64" s="65">
        <v>1.50171E-2</v>
      </c>
      <c r="X64" s="169">
        <v>5.6972699999999997E-5</v>
      </c>
      <c r="Y64" s="169">
        <v>7.0975650000000001E-3</v>
      </c>
      <c r="Z64" s="169">
        <v>6.4584439999999994E-5</v>
      </c>
      <c r="AA64" s="65">
        <v>0.42326059999999999</v>
      </c>
      <c r="AB64" s="65">
        <v>3.6980159999999999E-4</v>
      </c>
      <c r="AC64" s="65">
        <v>1.8843639999999999</v>
      </c>
      <c r="AD64" s="105">
        <v>1.3865100000000001E-3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 t="s">
        <v>127</v>
      </c>
      <c r="U65" s="65">
        <v>3.6543330000000002E-5</v>
      </c>
      <c r="V65" s="65">
        <v>3.448666E-5</v>
      </c>
      <c r="W65" s="65">
        <v>1.1106359999999999E-2</v>
      </c>
      <c r="X65" s="169">
        <v>1.8640360000000001E-4</v>
      </c>
      <c r="Y65" s="169">
        <v>6.3470940000000002E-3</v>
      </c>
      <c r="Z65" s="169">
        <v>1.2014439999999999E-4</v>
      </c>
      <c r="AA65" s="65">
        <v>0.34574270000000001</v>
      </c>
      <c r="AB65" s="65">
        <v>1.4534810000000001E-4</v>
      </c>
      <c r="AC65" s="65">
        <v>1.529679</v>
      </c>
      <c r="AD65" s="105">
        <v>4.6742019999999998E-4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 t="s">
        <v>128</v>
      </c>
      <c r="U66" s="65">
        <v>1.707616E-6</v>
      </c>
      <c r="V66" s="65">
        <v>3.5711850000000003E-5</v>
      </c>
      <c r="W66" s="65">
        <v>8.3531579999999994E-3</v>
      </c>
      <c r="X66" s="169">
        <v>9.7828939999999997E-5</v>
      </c>
      <c r="Y66" s="169">
        <v>5.8699470000000004E-3</v>
      </c>
      <c r="Z66" s="169">
        <v>7.4328959999999997E-5</v>
      </c>
      <c r="AA66" s="65">
        <v>0.3283722</v>
      </c>
      <c r="AB66" s="65">
        <v>8.4000100000000005E-4</v>
      </c>
      <c r="AC66" s="65">
        <v>1.4496549999999999</v>
      </c>
      <c r="AD66" s="105">
        <v>3.156519E-3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 t="s">
        <v>129</v>
      </c>
      <c r="U67" s="65">
        <v>0</v>
      </c>
      <c r="V67" s="65">
        <v>3.9360909999999999E-5</v>
      </c>
      <c r="W67" s="65">
        <v>6.7557329999999999E-3</v>
      </c>
      <c r="X67" s="169">
        <v>8.9461869999999996E-5</v>
      </c>
      <c r="Y67" s="169">
        <v>5.857091E-3</v>
      </c>
      <c r="Z67" s="169">
        <v>5.556731E-5</v>
      </c>
      <c r="AA67" s="65">
        <v>0.33036549999999998</v>
      </c>
      <c r="AB67" s="65">
        <v>6.3339889999999995E-4</v>
      </c>
      <c r="AC67" s="65">
        <v>1.458205</v>
      </c>
      <c r="AD67" s="105">
        <v>2.2234220000000001E-3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 t="s">
        <v>131</v>
      </c>
      <c r="U68" s="65">
        <v>8.6402980000000005E-5</v>
      </c>
      <c r="V68" s="65">
        <v>3.5506349999999999E-5</v>
      </c>
      <c r="W68" s="65">
        <v>5.5872739999999997E-3</v>
      </c>
      <c r="X68" s="169">
        <v>7.9277500000000001E-5</v>
      </c>
      <c r="Y68" s="169">
        <v>6.1335850000000004E-3</v>
      </c>
      <c r="Z68" s="169">
        <v>8.9468279999999997E-5</v>
      </c>
      <c r="AA68" s="65">
        <v>0.3419084</v>
      </c>
      <c r="AB68" s="65">
        <v>1.4895279999999999E-3</v>
      </c>
      <c r="AC68" s="65">
        <v>1.528737</v>
      </c>
      <c r="AD68" s="105">
        <v>6.010217E-3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 t="s">
        <v>132</v>
      </c>
      <c r="U69" s="65">
        <v>9.1342710000000003E-5</v>
      </c>
      <c r="V69" s="65">
        <v>3.5868319999999998E-5</v>
      </c>
      <c r="W69" s="65">
        <v>6.0296519999999999E-3</v>
      </c>
      <c r="X69" s="169">
        <v>4.0979590000000002E-5</v>
      </c>
      <c r="Y69" s="169">
        <v>1.2202040000000001E-2</v>
      </c>
      <c r="Z69" s="169">
        <v>4.6950270000000001E-5</v>
      </c>
      <c r="AA69" s="65">
        <v>0.69349649999999996</v>
      </c>
      <c r="AB69" s="65">
        <v>3.6448319999999999E-4</v>
      </c>
      <c r="AC69" s="65">
        <v>3.0798860000000001</v>
      </c>
      <c r="AD69" s="105">
        <v>1.235236E-3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 t="s">
        <v>133</v>
      </c>
      <c r="U70" s="65">
        <v>1.16964E-4</v>
      </c>
      <c r="V70" s="65">
        <v>3.688805E-5</v>
      </c>
      <c r="W70" s="65">
        <v>5.2494009999999999E-3</v>
      </c>
      <c r="X70" s="169">
        <v>4.8866619999999999E-5</v>
      </c>
      <c r="Y70" s="169">
        <v>1.3638290000000001E-2</v>
      </c>
      <c r="Z70" s="169">
        <v>4.2423150000000001E-5</v>
      </c>
      <c r="AA70" s="65">
        <v>0.77760949999999995</v>
      </c>
      <c r="AB70" s="65">
        <v>3.4630019999999997E-4</v>
      </c>
      <c r="AC70" s="65">
        <v>3.4618549999999999</v>
      </c>
      <c r="AD70" s="105">
        <v>1.213102E-3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 t="s">
        <v>134</v>
      </c>
      <c r="U71" s="65">
        <v>8.2194819999999996E-5</v>
      </c>
      <c r="V71" s="65">
        <v>3.9185199999999999E-5</v>
      </c>
      <c r="W71" s="65">
        <v>5.2807499999999999E-3</v>
      </c>
      <c r="X71" s="169">
        <v>3.8463059999999998E-5</v>
      </c>
      <c r="Y71" s="169">
        <v>1.575855E-2</v>
      </c>
      <c r="Z71" s="169">
        <v>4.1604760000000002E-5</v>
      </c>
      <c r="AA71" s="65">
        <v>0.90073460000000005</v>
      </c>
      <c r="AB71" s="65">
        <v>3.2294490000000001E-4</v>
      </c>
      <c r="AC71" s="65">
        <v>4.0058160000000003</v>
      </c>
      <c r="AD71" s="105">
        <v>1.32171E-3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 t="s">
        <v>135</v>
      </c>
      <c r="U72" s="65">
        <v>3.177955E-5</v>
      </c>
      <c r="V72" s="65">
        <v>3.9428519999999998E-5</v>
      </c>
      <c r="W72" s="65">
        <v>4.1844969999999997E-3</v>
      </c>
      <c r="X72" s="169">
        <v>4.126434E-5</v>
      </c>
      <c r="Y72" s="169">
        <v>7.4278449999999998E-3</v>
      </c>
      <c r="Z72" s="169">
        <v>3.7619649999999998E-5</v>
      </c>
      <c r="AA72" s="65">
        <v>0.42768430000000002</v>
      </c>
      <c r="AB72" s="65">
        <v>2.2501509999999999E-4</v>
      </c>
      <c r="AC72" s="65">
        <v>1.9209320000000001</v>
      </c>
      <c r="AD72" s="105">
        <v>7.2038259999999998E-4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 t="s">
        <v>136</v>
      </c>
      <c r="U73" s="65">
        <v>0</v>
      </c>
      <c r="V73" s="65">
        <v>3.8079079999999998E-5</v>
      </c>
      <c r="W73" s="65">
        <v>1.577483E-3</v>
      </c>
      <c r="X73" s="169">
        <v>4.1968119999999997E-5</v>
      </c>
      <c r="Y73" s="169">
        <v>2.6927340000000002E-4</v>
      </c>
      <c r="Z73" s="169">
        <v>4.096105E-5</v>
      </c>
      <c r="AA73" s="65">
        <v>1.519004E-2</v>
      </c>
      <c r="AB73" s="65">
        <v>7.7646589999999995E-5</v>
      </c>
      <c r="AC73" s="65">
        <v>7.6570399999999997E-2</v>
      </c>
      <c r="AD73" s="105">
        <v>2.340345E-4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 t="s">
        <v>137</v>
      </c>
      <c r="U74" s="65">
        <v>0</v>
      </c>
      <c r="V74" s="65">
        <v>3.9416219999999999E-5</v>
      </c>
      <c r="W74" s="65">
        <v>2.9310460000000002E-4</v>
      </c>
      <c r="X74" s="169">
        <v>4.316688E-5</v>
      </c>
      <c r="Y74" s="169">
        <v>4.4811609999999997E-5</v>
      </c>
      <c r="Z74" s="169">
        <v>4.020638E-5</v>
      </c>
      <c r="AA74" s="65">
        <v>3.19901E-3</v>
      </c>
      <c r="AB74" s="65">
        <v>5.424675E-5</v>
      </c>
      <c r="AC74" s="65">
        <v>2.5079170000000001E-2</v>
      </c>
      <c r="AD74" s="105">
        <v>1.6235570000000001E-4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 t="s">
        <v>138</v>
      </c>
      <c r="U75" s="65">
        <v>9.6688009999999994E-5</v>
      </c>
      <c r="V75" s="65">
        <v>4.0249159999999998E-5</v>
      </c>
      <c r="W75" s="65">
        <v>4.7920249999999998E-4</v>
      </c>
      <c r="X75" s="169">
        <v>4.0075810000000001E-5</v>
      </c>
      <c r="Y75" s="169">
        <v>1.3403929999999999E-4</v>
      </c>
      <c r="Z75" s="169">
        <v>3.8916379999999998E-5</v>
      </c>
      <c r="AA75" s="65">
        <v>6.7944900000000003E-3</v>
      </c>
      <c r="AB75" s="65">
        <v>5.1176739999999997E-5</v>
      </c>
      <c r="AC75" s="65">
        <v>7.2563440000000007E-2</v>
      </c>
      <c r="AD75" s="105">
        <v>2.1457369999999999E-4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 t="s">
        <v>10</v>
      </c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2014-10-15T17:24:32Z</dcterms:modified>
</cp:coreProperties>
</file>