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<sst xmlns="http://schemas.openxmlformats.org/spreadsheetml/2006/main" count="18" uniqueCount="17">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</sst>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3.927</c:v>
                </c:pt>
                <c:pt idx="2">
                  <c:v>5.958</c:v>
                </c:pt>
                <c:pt idx="3">
                  <c:v>7.966</c:v>
                </c:pt>
                <c:pt idx="4">
                  <c:v>9.2685</c:v>
                </c:pt>
                <c:pt idx="5">
                  <c:v>10.374</c:v>
                </c:pt>
                <c:pt idx="6">
                  <c:v>10.98</c:v>
                </c:pt>
                <c:pt idx="7">
                  <c:v>10.764</c:v>
                </c:pt>
                <c:pt idx="8">
                  <c:v>9.7595</c:v>
                </c:pt>
                <c:pt idx="9">
                  <c:v>9.047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1.55109344864188</c:v>
                </c:pt>
                <c:pt idx="2">
                  <c:v>3.03283357313208</c:v>
                </c:pt>
                <c:pt idx="3">
                  <c:v>4.38774003065134</c:v>
                </c:pt>
                <c:pt idx="4">
                  <c:v>5.57800521948629</c:v>
                </c:pt>
                <c:pt idx="5">
                  <c:v>6.58738164753029</c:v>
                </c:pt>
                <c:pt idx="6">
                  <c:v>7.41805833404674</c:v>
                </c:pt>
                <c:pt idx="7">
                  <c:v>8.08495562345159</c:v>
                </c:pt>
                <c:pt idx="8">
                  <c:v>8.60980281733736</c:v>
                </c:pt>
                <c:pt idx="9">
                  <c:v>9.0164169890062</c:v>
                </c:pt>
                <c:pt idx="10">
                  <c:v>9.32761429889082</c:v>
                </c:pt>
                <c:pt idx="11">
                  <c:v>9.56356968936229</c:v>
                </c:pt>
                <c:pt idx="12">
                  <c:v>9.74121048157411</c:v>
                </c:pt>
                <c:pt idx="13">
                  <c:v>9.87423561693898</c:v>
                </c:pt>
                <c:pt idx="14">
                  <c:v>9.97345234357096</c:v>
                </c:pt>
                <c:pt idx="15">
                  <c:v>10.0472321945089</c:v>
                </c:pt>
                <c:pt idx="16">
                  <c:v>10.1019747203307</c:v>
                </c:pt>
                <c:pt idx="17">
                  <c:v>10.1425251139178</c:v>
                </c:pt>
                <c:pt idx="18">
                  <c:v>10.1725260096962</c:v>
                </c:pt>
                <c:pt idx="19">
                  <c:v>10.1947018651738</c:v>
                </c:pt>
                <c:pt idx="20">
                  <c:v>10.2110826996722</c:v>
                </c:pt>
                <c:pt idx="21">
                  <c:v>10.2231768967805</c:v>
                </c:pt>
                <c:pt idx="22">
                  <c:v>10.2321029525304</c:v>
                </c:pt>
                <c:pt idx="23">
                  <c:v>10.2386890049985</c:v>
                </c:pt>
                <c:pt idx="24">
                  <c:v>10.2435475303688</c:v>
                </c:pt>
                <c:pt idx="25">
                  <c:v>10.247131135061</c:v>
                </c:pt>
                <c:pt idx="26">
                  <c:v>10.2497740839049</c:v>
                </c:pt>
                <c:pt idx="27">
                  <c:v>10.2517231330185</c:v>
                </c:pt>
                <c:pt idx="28">
                  <c:v>10.2531603795421</c:v>
                </c:pt>
                <c:pt idx="29">
                  <c:v>10.2542201722232</c:v>
                </c:pt>
                <c:pt idx="30">
                  <c:v>10.2550016140918</c:v>
                </c:pt>
                <c:pt idx="31">
                  <c:v>10.2555777994212</c:v>
                </c:pt>
                <c:pt idx="32">
                  <c:v>10.2560026343001</c:v>
                </c:pt>
                <c:pt idx="33">
                  <c:v>10.2563158709471</c:v>
                </c:pt>
                <c:pt idx="34">
                  <c:v>10.2565468224873</c:v>
                </c:pt>
                <c:pt idx="35">
                  <c:v>10.2567171034639</c:v>
                </c:pt>
                <c:pt idx="36">
                  <c:v>10.2568426512824</c:v>
                </c:pt>
                <c:pt idx="37">
                  <c:v>10.2569352170834</c:v>
                </c:pt>
                <c:pt idx="38">
                  <c:v>10.2570034652114</c:v>
                </c:pt>
                <c:pt idx="39">
                  <c:v>10.2570537839828</c:v>
                </c:pt>
                <c:pt idx="40">
                  <c:v>10.2570908835339</c:v>
                </c:pt>
                <c:pt idx="41">
                  <c:v>10.2571182366491</c:v>
                </c:pt>
                <c:pt idx="42">
                  <c:v>10.2571384038012</c:v>
                </c:pt>
                <c:pt idx="43">
                  <c:v>10.2571532728126</c:v>
                </c:pt>
                <c:pt idx="44">
                  <c:v>10.2571642355602</c:v>
                </c:pt>
                <c:pt idx="45">
                  <c:v>10.2571723182627</c:v>
                </c:pt>
                <c:pt idx="46">
                  <c:v>10.2571782775409</c:v>
                </c:pt>
                <c:pt idx="47">
                  <c:v>10.2571826712436</c:v>
                </c:pt>
                <c:pt idx="48">
                  <c:v>10.2571859106661</c:v>
                </c:pt>
                <c:pt idx="49">
                  <c:v>10.2571882990519</c:v>
                </c:pt>
                <c:pt idx="50">
                  <c:v>10.2571900599789</c:v>
                </c:pt>
                <c:pt idx="51">
                  <c:v>10.2571913582883</c:v>
                </c:pt>
                <c:pt idx="52">
                  <c:v>10.2571923155155</c:v>
                </c:pt>
                <c:pt idx="53">
                  <c:v>10.257193021267</c:v>
                </c:pt>
                <c:pt idx="54">
                  <c:v>10.2571935416087</c:v>
                </c:pt>
                <c:pt idx="55">
                  <c:v>10.2571939252501</c:v>
                </c:pt>
                <c:pt idx="56">
                  <c:v>10.257194208104</c:v>
                </c:pt>
                <c:pt idx="57">
                  <c:v>10.2571944166486</c:v>
                </c:pt>
                <c:pt idx="58">
                  <c:v>10.2571945704059</c:v>
                </c:pt>
                <c:pt idx="59">
                  <c:v>10.2571946837693</c:v>
                </c:pt>
                <c:pt idx="60">
                  <c:v>10.2571947673506</c:v>
                </c:pt>
                <c:pt idx="61">
                  <c:v>10.2571948289741</c:v>
                </c:pt>
                <c:pt idx="62">
                  <c:v>10.2571948744083</c:v>
                </c:pt>
                <c:pt idx="63">
                  <c:v>10.2571949079063</c:v>
                </c:pt>
                <c:pt idx="64">
                  <c:v>10.257194932604</c:v>
                </c:pt>
                <c:pt idx="65">
                  <c:v>10.2571949508133</c:v>
                </c:pt>
                <c:pt idx="66">
                  <c:v>10.2571949642388</c:v>
                </c:pt>
                <c:pt idx="67">
                  <c:v>10.2571949741373</c:v>
                </c:pt>
                <c:pt idx="68">
                  <c:v>10.2571949814353</c:v>
                </c:pt>
                <c:pt idx="69">
                  <c:v>10.257194986816</c:v>
                </c:pt>
                <c:pt idx="70">
                  <c:v>10.2571949907831</c:v>
                </c:pt>
                <c:pt idx="71">
                  <c:v>10.257194993708</c:v>
                </c:pt>
                <c:pt idx="72">
                  <c:v>10.2571949958645</c:v>
                </c:pt>
                <c:pt idx="73">
                  <c:v>10.2571949974545</c:v>
                </c:pt>
                <c:pt idx="74">
                  <c:v>10.2571949986268</c:v>
                </c:pt>
                <c:pt idx="75">
                  <c:v>10.2571949994911</c:v>
                </c:pt>
                <c:pt idx="76">
                  <c:v>10.2571950001283</c:v>
                </c:pt>
                <c:pt idx="77">
                  <c:v>10.2571950005981</c:v>
                </c:pt>
                <c:pt idx="78">
                  <c:v>10.2571950009445</c:v>
                </c:pt>
                <c:pt idx="79">
                  <c:v>10.2571950011999</c:v>
                </c:pt>
                <c:pt idx="80">
                  <c:v>10.2571950019166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1.56308157695001</c:v>
                </c:pt>
                <c:pt idx="2">
                  <c:v>3.12616315390002</c:v>
                </c:pt>
                <c:pt idx="3">
                  <c:v>4.68924473085002</c:v>
                </c:pt>
                <c:pt idx="4">
                  <c:v>6.25232630780003</c:v>
                </c:pt>
                <c:pt idx="5">
                  <c:v>7.81540788475004</c:v>
                </c:pt>
                <c:pt idx="6">
                  <c:v>9.37848946170005</c:v>
                </c:pt>
                <c:pt idx="7">
                  <c:v>10.9415710386501</c:v>
                </c:pt>
                <c:pt idx="8">
                  <c:v>12.5046526156001</c:v>
                </c:pt>
                <c:pt idx="9">
                  <c:v>14.0677341925501</c:v>
                </c:pt>
                <c:pt idx="10">
                  <c:v>15.6308157695001</c:v>
                </c:pt>
                <c:pt idx="11">
                  <c:v>17.1938973464501</c:v>
                </c:pt>
                <c:pt idx="12">
                  <c:v>18.7569789234001</c:v>
                </c:pt>
                <c:pt idx="13">
                  <c:v>20.3200605003501</c:v>
                </c:pt>
                <c:pt idx="14">
                  <c:v>21.8831420773001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10.2571950019166</c:v>
                </c:pt>
                <c:pt idx="1">
                  <c:v>10.2571950019166</c:v>
                </c:pt>
                <c:pt idx="2">
                  <c:v>10.2571950019166</c:v>
                </c:pt>
                <c:pt idx="3">
                  <c:v>10.2571950019166</c:v>
                </c:pt>
                <c:pt idx="4">
                  <c:v>10.2571950019166</c:v>
                </c:pt>
                <c:pt idx="5">
                  <c:v>10.2571950019166</c:v>
                </c:pt>
                <c:pt idx="6">
                  <c:v>10.2571950019166</c:v>
                </c:pt>
                <c:pt idx="7">
                  <c:v>10.2571950019166</c:v>
                </c:pt>
                <c:pt idx="8">
                  <c:v>10.2571950019166</c:v>
                </c:pt>
                <c:pt idx="9">
                  <c:v>10.2571950019166</c:v>
                </c:pt>
                <c:pt idx="10">
                  <c:v>10.2571950019166</c:v>
                </c:pt>
                <c:pt idx="11">
                  <c:v>10.2571950019166</c:v>
                </c:pt>
                <c:pt idx="12">
                  <c:v>10.2571950019166</c:v>
                </c:pt>
                <c:pt idx="13">
                  <c:v>10.2571950019166</c:v>
                </c:pt>
                <c:pt idx="14">
                  <c:v>10.2571950019166</c:v>
                </c:pt>
                <c:pt idx="15">
                  <c:v>10.2571950019166</c:v>
                </c:pt>
                <c:pt idx="16">
                  <c:v>10.2571950019166</c:v>
                </c:pt>
                <c:pt idx="17">
                  <c:v>10.2571950019166</c:v>
                </c:pt>
                <c:pt idx="18">
                  <c:v>10.2571950019166</c:v>
                </c:pt>
                <c:pt idx="19">
                  <c:v>10.2571950019166</c:v>
                </c:pt>
                <c:pt idx="20">
                  <c:v>10.2571950019166</c:v>
                </c:pt>
                <c:pt idx="21">
                  <c:v>10.2571950019166</c:v>
                </c:pt>
                <c:pt idx="22">
                  <c:v>10.2571950019166</c:v>
                </c:pt>
                <c:pt idx="23">
                  <c:v>10.2571950019166</c:v>
                </c:pt>
                <c:pt idx="24">
                  <c:v>10.2571950019166</c:v>
                </c:pt>
                <c:pt idx="25">
                  <c:v>10.2571950019166</c:v>
                </c:pt>
                <c:pt idx="26">
                  <c:v>10.2571950019166</c:v>
                </c:pt>
                <c:pt idx="27">
                  <c:v>10.2571950019166</c:v>
                </c:pt>
                <c:pt idx="28">
                  <c:v>10.2571950019166</c:v>
                </c:pt>
                <c:pt idx="29">
                  <c:v>10.2571950019166</c:v>
                </c:pt>
                <c:pt idx="30">
                  <c:v>10.2571950019166</c:v>
                </c:pt>
                <c:pt idx="31">
                  <c:v>10.2571950019166</c:v>
                </c:pt>
                <c:pt idx="32">
                  <c:v>10.2571950019166</c:v>
                </c:pt>
                <c:pt idx="33">
                  <c:v>10.2571950019166</c:v>
                </c:pt>
                <c:pt idx="34">
                  <c:v>10.2571950019166</c:v>
                </c:pt>
                <c:pt idx="35">
                  <c:v>10.2571950019166</c:v>
                </c:pt>
                <c:pt idx="36">
                  <c:v>10.2571950019166</c:v>
                </c:pt>
                <c:pt idx="37">
                  <c:v>10.2571950019166</c:v>
                </c:pt>
                <c:pt idx="38">
                  <c:v>10.2571950019166</c:v>
                </c:pt>
                <c:pt idx="39">
                  <c:v>10.2571950019166</c:v>
                </c:pt>
                <c:pt idx="40">
                  <c:v>10.2571950019166</c:v>
                </c:pt>
                <c:pt idx="41">
                  <c:v>10.2571950019166</c:v>
                </c:pt>
                <c:pt idx="42">
                  <c:v>10.2571950019166</c:v>
                </c:pt>
                <c:pt idx="43">
                  <c:v>10.2571950019166</c:v>
                </c:pt>
                <c:pt idx="44">
                  <c:v>10.2571950019166</c:v>
                </c:pt>
                <c:pt idx="45">
                  <c:v>10.2571950019166</c:v>
                </c:pt>
                <c:pt idx="46">
                  <c:v>10.2571950019166</c:v>
                </c:pt>
                <c:pt idx="47">
                  <c:v>10.2571950019166</c:v>
                </c:pt>
                <c:pt idx="48">
                  <c:v>10.2571950019166</c:v>
                </c:pt>
                <c:pt idx="49">
                  <c:v>10.2571950019166</c:v>
                </c:pt>
                <c:pt idx="50">
                  <c:v>10.2571950019166</c:v>
                </c:pt>
                <c:pt idx="51">
                  <c:v>10.2571950019166</c:v>
                </c:pt>
                <c:pt idx="52">
                  <c:v>10.2571950019166</c:v>
                </c:pt>
                <c:pt idx="53">
                  <c:v>10.2571950019166</c:v>
                </c:pt>
                <c:pt idx="54">
                  <c:v>10.2571950019166</c:v>
                </c:pt>
                <c:pt idx="55">
                  <c:v>10.2571950019166</c:v>
                </c:pt>
                <c:pt idx="56">
                  <c:v>10.2571950019166</c:v>
                </c:pt>
                <c:pt idx="57">
                  <c:v>10.2571950019166</c:v>
                </c:pt>
                <c:pt idx="58">
                  <c:v>10.2571950019166</c:v>
                </c:pt>
                <c:pt idx="59">
                  <c:v>10.2571950019166</c:v>
                </c:pt>
                <c:pt idx="60">
                  <c:v>10.2571950019166</c:v>
                </c:pt>
                <c:pt idx="61">
                  <c:v>10.2571950019166</c:v>
                </c:pt>
                <c:pt idx="62">
                  <c:v>10.2571950019166</c:v>
                </c:pt>
                <c:pt idx="63">
                  <c:v>10.2571950019166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26.2486492149212</c:v>
                </c:pt>
                <c:pt idx="1">
                  <c:v>26.2486492149212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26.2486492149212</c:v>
                </c:pt>
                <c:pt idx="1">
                  <c:v>26.2486492149212</c:v>
                </c:pt>
                <c:pt idx="2">
                  <c:v>26.2486492149212</c:v>
                </c:pt>
                <c:pt idx="3">
                  <c:v>26.2486492149212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29809732"/>
        <c:axId val="46340684"/>
      </c:scatterChart>
      <c:valAx>
        <c:axId val="29809732"/>
        <c:scaling>
          <c:orientation val="minMax"/>
          <c:max val="3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46340684"/>
        <c:crossesAt val="0"/>
        <c:majorUnit val="50"/>
        <c:minorUnit val="25"/>
      </c:valAx>
      <c:valAx>
        <c:axId val="46340684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9809732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8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4" activeCellId="0" pane="topLeft" sqref="E4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10.2571950019166</v>
      </c>
      <c r="D3" s="4"/>
    </row>
    <row collapsed="false" customFormat="false" customHeight="false" hidden="false" ht="12.75" outlineLevel="0" r="4">
      <c r="A4" s="0" t="s">
        <v>1</v>
      </c>
      <c r="B4" s="5" t="n">
        <v>0.390770394237502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26.2486492149212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2.96036073992152</v>
      </c>
      <c r="B10" s="0" t="n">
        <f aca="false">E159/D159</f>
        <v>0.995896433555126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9" t="n">
        <v>3.927</v>
      </c>
      <c r="E14" s="0" t="n">
        <f aca="false">ETR*TANHYP(alph*B14/ETR)</f>
        <v>4.06334656326123</v>
      </c>
      <c r="F14" s="0" t="n">
        <f aca="false">(E14-D14)^2</f>
        <v>0.0185903853131499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10.2571950019166</v>
      </c>
      <c r="M14" s="0" t="n">
        <f aca="false">IkW</f>
        <v>26.2486492149212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9" t="n">
        <v>5.958</v>
      </c>
      <c r="E15" s="0" t="n">
        <f aca="false">ETR*TANHYP(alph*B15/ETR)</f>
        <v>6.10553901887512</v>
      </c>
      <c r="F15" s="0" t="n">
        <f aca="false">(E15-D15)^2</f>
        <v>0.0217677620906315</v>
      </c>
      <c r="I15" s="0" t="n">
        <f aca="false">4+I14</f>
        <v>4</v>
      </c>
      <c r="J15" s="0" t="n">
        <f aca="false">ETR*TANHYP(alph*I15/ETR)</f>
        <v>1.55109344864188</v>
      </c>
      <c r="K15" s="0" t="n">
        <f aca="false">alph*I15</f>
        <v>1.56308157695001</v>
      </c>
      <c r="L15" s="0" t="n">
        <f aca="false">ETR</f>
        <v>10.2571950019166</v>
      </c>
      <c r="M15" s="0" t="n">
        <f aca="false">IkW</f>
        <v>26.2486492149212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9" t="n">
        <v>7.966</v>
      </c>
      <c r="E16" s="0" t="n">
        <f aca="false">ETR*TANHYP(alph*B16/ETR)</f>
        <v>8.08495562345159</v>
      </c>
      <c r="F16" s="0" t="n">
        <f aca="false">(E16-D16)^2</f>
        <v>0.014150440350757</v>
      </c>
      <c r="I16" s="0" t="n">
        <f aca="false">4+I15</f>
        <v>8</v>
      </c>
      <c r="J16" s="0" t="n">
        <f aca="false">ETR*TANHYP(alph*I16/ETR)</f>
        <v>3.03283357313208</v>
      </c>
      <c r="K16" s="0" t="n">
        <f aca="false">alph*I16</f>
        <v>3.12616315390002</v>
      </c>
      <c r="L16" s="0" t="n">
        <f aca="false">ETR</f>
        <v>10.2571950019166</v>
      </c>
      <c r="M16" s="0" t="n">
        <f aca="false">IkW</f>
        <v>26.2486492149212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9" t="n">
        <v>9.2685</v>
      </c>
      <c r="E17" s="0" t="n">
        <f aca="false">ETR*TANHYP(alph*B17/ETR)</f>
        <v>9.10232084475444</v>
      </c>
      <c r="F17" s="0" t="n">
        <f aca="false">(E17-D17)^2</f>
        <v>0.0276155116381268</v>
      </c>
      <c r="I17" s="0" t="n">
        <f aca="false">4+I16</f>
        <v>12</v>
      </c>
      <c r="J17" s="0" t="n">
        <f aca="false">ETR*TANHYP(alph*I17/ETR)</f>
        <v>4.38774003065134</v>
      </c>
      <c r="K17" s="0" t="n">
        <f aca="false">alph*I17</f>
        <v>4.68924473085002</v>
      </c>
      <c r="L17" s="0" t="n">
        <f aca="false">ETR</f>
        <v>10.2571950019166</v>
      </c>
      <c r="M17" s="0" t="n">
        <f aca="false">IkW</f>
        <v>26.2486492149212</v>
      </c>
      <c r="N17" s="0" t="n">
        <v>100</v>
      </c>
    </row>
    <row collapsed="false" customFormat="false" customHeight="false" hidden="false" ht="12.75" outlineLevel="0" r="18">
      <c r="B18" s="10" t="n">
        <v>52</v>
      </c>
      <c r="D18" s="9" t="n">
        <v>10.374</v>
      </c>
      <c r="E18" s="0" t="n">
        <f aca="false">ETR*TANHYP(alph*B18/ETR)</f>
        <v>9.87423561693898</v>
      </c>
      <c r="F18" s="0" t="n">
        <f aca="false">(E18-D18)^2</f>
        <v>0.249764438576362</v>
      </c>
      <c r="I18" s="0" t="n">
        <f aca="false">4+I17</f>
        <v>16</v>
      </c>
      <c r="J18" s="0" t="n">
        <f aca="false">ETR*TANHYP(alph*I18/ETR)</f>
        <v>5.57800521948629</v>
      </c>
      <c r="K18" s="0" t="n">
        <f aca="false">alph*I18</f>
        <v>6.25232630780003</v>
      </c>
      <c r="L18" s="0" t="n">
        <f aca="false">ETR</f>
        <v>10.2571950019166</v>
      </c>
    </row>
    <row collapsed="false" customFormat="false" customHeight="false" hidden="false" ht="12.75" outlineLevel="0" r="19">
      <c r="B19" s="10" t="n">
        <v>72</v>
      </c>
      <c r="D19" s="9" t="n">
        <v>10.98</v>
      </c>
      <c r="E19" s="0" t="n">
        <f aca="false">ETR*TANHYP(alph*B19/ETR)</f>
        <v>10.1725260096962</v>
      </c>
      <c r="F19" s="0" t="n">
        <f aca="false">(E19-D19)^2</f>
        <v>0.652014245017129</v>
      </c>
      <c r="I19" s="0" t="n">
        <f aca="false">4+I18</f>
        <v>20</v>
      </c>
      <c r="J19" s="0" t="n">
        <f aca="false">ETR*TANHYP(alph*I19/ETR)</f>
        <v>6.58738164753029</v>
      </c>
      <c r="K19" s="0" t="n">
        <f aca="false">alph*I19</f>
        <v>7.81540788475004</v>
      </c>
      <c r="L19" s="0" t="n">
        <f aca="false">ETR</f>
        <v>10.2571950019166</v>
      </c>
    </row>
    <row collapsed="false" customFormat="false" customHeight="false" hidden="false" ht="12.75" outlineLevel="0" r="20">
      <c r="B20" s="10" t="n">
        <v>104</v>
      </c>
      <c r="D20" s="9" t="n">
        <v>10.764</v>
      </c>
      <c r="E20" s="0" t="n">
        <f aca="false">ETR*TANHYP(alph*B20/ETR)</f>
        <v>10.2497740839049</v>
      </c>
      <c r="F20" s="0" t="n">
        <f aca="false">(E20-D20)^2</f>
        <v>0.264428292783806</v>
      </c>
      <c r="I20" s="0" t="n">
        <f aca="false">4+I19</f>
        <v>24</v>
      </c>
      <c r="J20" s="0" t="n">
        <f aca="false">ETR*TANHYP(alph*I20/ETR)</f>
        <v>7.41805833404674</v>
      </c>
      <c r="K20" s="0" t="n">
        <f aca="false">alph*I20</f>
        <v>9.37848946170005</v>
      </c>
      <c r="L20" s="0" t="n">
        <f aca="false">ETR</f>
        <v>10.2571950019166</v>
      </c>
    </row>
    <row collapsed="false" customFormat="false" customHeight="false" hidden="false" ht="12.75" outlineLevel="0" r="21">
      <c r="B21" s="10" t="n">
        <v>149</v>
      </c>
      <c r="D21" s="9" t="n">
        <v>9.7595</v>
      </c>
      <c r="E21" s="0" t="n">
        <f aca="false">ETR*TANHYP(alph*B21/ETR)</f>
        <v>10.2569542757003</v>
      </c>
      <c r="F21" s="0" t="n">
        <f aca="false">(E21-D21)^2</f>
        <v>0.247460756412499</v>
      </c>
      <c r="I21" s="0" t="n">
        <f aca="false">4+I20</f>
        <v>28</v>
      </c>
      <c r="J21" s="0" t="n">
        <f aca="false">ETR*TANHYP(alph*I21/ETR)</f>
        <v>8.08495562345159</v>
      </c>
      <c r="K21" s="0" t="n">
        <f aca="false">alph*I21</f>
        <v>10.9415710386501</v>
      </c>
      <c r="L21" s="0" t="n">
        <f aca="false">ETR</f>
        <v>10.2571950019166</v>
      </c>
    </row>
    <row collapsed="false" customFormat="false" customHeight="false" hidden="false" ht="12.75" outlineLevel="0" r="22">
      <c r="B22" s="10" t="n">
        <v>218</v>
      </c>
      <c r="D22" s="9" t="n">
        <v>9.047</v>
      </c>
      <c r="E22" s="0" t="n">
        <f aca="false">ETR*TANHYP(alph*B22/ETR)</f>
        <v>10.2571937480168</v>
      </c>
      <c r="F22" s="0" t="n">
        <f aca="false">(E22-D22)^2</f>
        <v>1.46456890773906</v>
      </c>
      <c r="I22" s="0" t="n">
        <f aca="false">4+I21</f>
        <v>32</v>
      </c>
      <c r="J22" s="0" t="n">
        <f aca="false">ETR*TANHYP(alph*I22/ETR)</f>
        <v>8.60980281733736</v>
      </c>
      <c r="K22" s="0" t="n">
        <f aca="false">alph*I22</f>
        <v>12.5046526156001</v>
      </c>
      <c r="L22" s="0" t="n">
        <f aca="false">ETR</f>
        <v>10.2571950019166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9.0164169890062</v>
      </c>
      <c r="K23" s="0" t="n">
        <f aca="false">alph*I23</f>
        <v>14.0677341925501</v>
      </c>
      <c r="L23" s="0" t="n">
        <f aca="false">ETR</f>
        <v>10.2571950019166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9.32761429889082</v>
      </c>
      <c r="K24" s="0" t="n">
        <f aca="false">alph*I24</f>
        <v>15.6308157695001</v>
      </c>
      <c r="L24" s="0" t="n">
        <f aca="false">ETR</f>
        <v>10.2571950019166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9.56356968936229</v>
      </c>
      <c r="K25" s="0" t="n">
        <f aca="false">alph*I25</f>
        <v>17.1938973464501</v>
      </c>
      <c r="L25" s="0" t="n">
        <f aca="false">ETR</f>
        <v>10.2571950019166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9.74121048157411</v>
      </c>
      <c r="K26" s="0" t="n">
        <f aca="false">alph*I26</f>
        <v>18.7569789234001</v>
      </c>
      <c r="L26" s="0" t="n">
        <f aca="false">ETR</f>
        <v>10.2571950019166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9.87423561693898</v>
      </c>
      <c r="K27" s="0" t="n">
        <f aca="false">alph*I27</f>
        <v>20.3200605003501</v>
      </c>
      <c r="L27" s="0" t="n">
        <f aca="false">ETR</f>
        <v>10.2571950019166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9.97345234357096</v>
      </c>
      <c r="K28" s="0" t="n">
        <f aca="false">alph*I28</f>
        <v>21.8831420773001</v>
      </c>
      <c r="L28" s="0" t="n">
        <f aca="false">ETR</f>
        <v>10.2571950019166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10.0472321945089</v>
      </c>
      <c r="K29" s="0" t="n">
        <f aca="false">alph*I29</f>
        <v>23.4462236542501</v>
      </c>
      <c r="L29" s="0" t="n">
        <f aca="false">ETR</f>
        <v>10.2571950019166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10.1019747203307</v>
      </c>
      <c r="K30" s="0" t="n">
        <f aca="false">alph*I30</f>
        <v>25.0093052312001</v>
      </c>
      <c r="L30" s="0" t="n">
        <f aca="false">ETR</f>
        <v>10.2571950019166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10.1425251139178</v>
      </c>
      <c r="K31" s="0" t="n">
        <f aca="false">alph*I31</f>
        <v>26.5723868081501</v>
      </c>
      <c r="L31" s="0" t="n">
        <f aca="false">ETR</f>
        <v>10.2571950019166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10.1725260096962</v>
      </c>
      <c r="K32" s="0" t="n">
        <f aca="false">alph*I32</f>
        <v>28.1354683851001</v>
      </c>
      <c r="L32" s="0" t="n">
        <f aca="false">ETR</f>
        <v>10.2571950019166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10.1947018651738</v>
      </c>
      <c r="K33" s="0" t="n">
        <f aca="false">alph*I33</f>
        <v>29.6985499620502</v>
      </c>
      <c r="L33" s="0" t="n">
        <f aca="false">ETR</f>
        <v>10.2571950019166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10.2110826996722</v>
      </c>
      <c r="K34" s="0" t="n">
        <f aca="false">alph*I34</f>
        <v>31.2616315390002</v>
      </c>
      <c r="L34" s="0" t="n">
        <f aca="false">ETR</f>
        <v>10.2571950019166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10.2231768967805</v>
      </c>
      <c r="K35" s="0" t="n">
        <f aca="false">alph*I35</f>
        <v>32.8247131159502</v>
      </c>
      <c r="L35" s="0" t="n">
        <f aca="false">ETR</f>
        <v>10.2571950019166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10.2321029525304</v>
      </c>
      <c r="K36" s="0" t="n">
        <f aca="false">alph*I36</f>
        <v>34.3877946929002</v>
      </c>
      <c r="L36" s="0" t="n">
        <f aca="false">ETR</f>
        <v>10.2571950019166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10.2386890049985</v>
      </c>
      <c r="K37" s="0" t="n">
        <f aca="false">alph*I37</f>
        <v>35.9508762698502</v>
      </c>
      <c r="L37" s="0" t="n">
        <f aca="false">ETR</f>
        <v>10.2571950019166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10.2435475303688</v>
      </c>
      <c r="K38" s="0" t="n">
        <f aca="false">alph*I38</f>
        <v>37.5139578468002</v>
      </c>
      <c r="L38" s="0" t="n">
        <f aca="false">ETR</f>
        <v>10.2571950019166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10.247131135061</v>
      </c>
      <c r="K39" s="0" t="n">
        <f aca="false">alph*I39</f>
        <v>39.0770394237502</v>
      </c>
      <c r="L39" s="0" t="n">
        <f aca="false">ETR</f>
        <v>10.2571950019166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10.2497740839049</v>
      </c>
      <c r="K40" s="0" t="n">
        <f aca="false">alph*I40</f>
        <v>40.6401210007002</v>
      </c>
      <c r="L40" s="0" t="n">
        <f aca="false">ETR</f>
        <v>10.2571950019166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10.2517231330185</v>
      </c>
      <c r="K41" s="0" t="n">
        <f aca="false">alph*I41</f>
        <v>42.2032025776502</v>
      </c>
      <c r="L41" s="0" t="n">
        <f aca="false">ETR</f>
        <v>10.2571950019166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10.2531603795421</v>
      </c>
      <c r="K42" s="0" t="n">
        <f aca="false">alph*I42</f>
        <v>43.7662841546002</v>
      </c>
      <c r="L42" s="0" t="n">
        <f aca="false">ETR</f>
        <v>10.2571950019166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10.2542201722232</v>
      </c>
      <c r="K43" s="0" t="n">
        <f aca="false">alph*I43</f>
        <v>45.3293657315502</v>
      </c>
      <c r="L43" s="0" t="n">
        <f aca="false">ETR</f>
        <v>10.2571950019166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10.2550016140918</v>
      </c>
      <c r="K44" s="0" t="n">
        <f aca="false">alph*I44</f>
        <v>46.8924473085002</v>
      </c>
      <c r="L44" s="0" t="n">
        <f aca="false">ETR</f>
        <v>10.2571950019166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10.2555777994212</v>
      </c>
      <c r="K45" s="0" t="n">
        <f aca="false">alph*I45</f>
        <v>48.4555288854503</v>
      </c>
      <c r="L45" s="0" t="n">
        <f aca="false">ETR</f>
        <v>10.2571950019166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10.2560026343001</v>
      </c>
      <c r="K46" s="0" t="n">
        <f aca="false">alph*I46</f>
        <v>50.0186104624003</v>
      </c>
      <c r="L46" s="0" t="n">
        <f aca="false">ETR</f>
        <v>10.2571950019166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10.2563158709471</v>
      </c>
      <c r="K47" s="0" t="n">
        <f aca="false">alph*I47</f>
        <v>51.5816920393503</v>
      </c>
      <c r="L47" s="0" t="n">
        <f aca="false">ETR</f>
        <v>10.2571950019166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10.2565468224873</v>
      </c>
      <c r="K48" s="0" t="n">
        <f aca="false">alph*I48</f>
        <v>53.1447736163003</v>
      </c>
      <c r="L48" s="0" t="n">
        <f aca="false">ETR</f>
        <v>10.2571950019166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10.2567171034639</v>
      </c>
      <c r="K49" s="0" t="n">
        <f aca="false">alph*I49</f>
        <v>54.7078551932503</v>
      </c>
      <c r="L49" s="0" t="n">
        <f aca="false">ETR</f>
        <v>10.2571950019166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10.2568426512824</v>
      </c>
      <c r="K50" s="0" t="n">
        <f aca="false">alph*I50</f>
        <v>56.2709367702003</v>
      </c>
      <c r="L50" s="0" t="n">
        <f aca="false">ETR</f>
        <v>10.2571950019166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10.2569352170834</v>
      </c>
      <c r="K51" s="0" t="n">
        <f aca="false">alph*I51</f>
        <v>57.8340183471503</v>
      </c>
      <c r="L51" s="0" t="n">
        <f aca="false">ETR</f>
        <v>10.2571950019166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10.2570034652114</v>
      </c>
      <c r="K52" s="0" t="n">
        <f aca="false">alph*I52</f>
        <v>59.3970999241003</v>
      </c>
      <c r="L52" s="0" t="n">
        <f aca="false">ETR</f>
        <v>10.2571950019166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10.2570537839828</v>
      </c>
      <c r="K53" s="0" t="n">
        <f aca="false">alph*I53</f>
        <v>60.9601815010503</v>
      </c>
      <c r="L53" s="0" t="n">
        <f aca="false">ETR</f>
        <v>10.2571950019166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10.2570908835339</v>
      </c>
      <c r="K54" s="0" t="n">
        <f aca="false">alph*I54</f>
        <v>62.5232630780003</v>
      </c>
      <c r="L54" s="0" t="n">
        <f aca="false">ETR</f>
        <v>10.2571950019166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10.2571182366491</v>
      </c>
      <c r="K55" s="0" t="n">
        <f aca="false">alph*I55</f>
        <v>64.0863446549503</v>
      </c>
      <c r="L55" s="0" t="n">
        <f aca="false">ETR</f>
        <v>10.2571950019166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10.2571384038012</v>
      </c>
      <c r="K56" s="0" t="n">
        <f aca="false">alph*I56</f>
        <v>65.6494262319003</v>
      </c>
      <c r="L56" s="0" t="n">
        <f aca="false">ETR</f>
        <v>10.2571950019166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10.2571532728126</v>
      </c>
      <c r="K57" s="0" t="n">
        <f aca="false">alph*I57</f>
        <v>67.2125078088503</v>
      </c>
      <c r="L57" s="0" t="n">
        <f aca="false">ETR</f>
        <v>10.2571950019166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10.2571642355602</v>
      </c>
      <c r="K58" s="0" t="n">
        <f aca="false">alph*I58</f>
        <v>68.7755893858003</v>
      </c>
      <c r="L58" s="0" t="n">
        <f aca="false">ETR</f>
        <v>10.2571950019166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10.2571723182627</v>
      </c>
      <c r="K59" s="0" t="n">
        <f aca="false">alph*I59</f>
        <v>70.3386709627504</v>
      </c>
      <c r="L59" s="0" t="n">
        <f aca="false">ETR</f>
        <v>10.2571950019166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10.2571782775409</v>
      </c>
      <c r="K60" s="0" t="n">
        <f aca="false">alph*I60</f>
        <v>71.9017525397004</v>
      </c>
      <c r="L60" s="0" t="n">
        <f aca="false">ETR</f>
        <v>10.2571950019166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10.2571826712436</v>
      </c>
      <c r="K61" s="0" t="n">
        <f aca="false">alph*I61</f>
        <v>73.4648341166504</v>
      </c>
      <c r="L61" s="0" t="n">
        <f aca="false">ETR</f>
        <v>10.2571950019166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10.2571859106661</v>
      </c>
      <c r="K62" s="0" t="n">
        <f aca="false">alph*I62</f>
        <v>75.0279156936004</v>
      </c>
      <c r="L62" s="0" t="n">
        <f aca="false">ETR</f>
        <v>10.2571950019166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10.2571882990519</v>
      </c>
      <c r="K63" s="0" t="n">
        <f aca="false">alph*I63</f>
        <v>76.5909972705504</v>
      </c>
      <c r="L63" s="0" t="n">
        <f aca="false">ETR</f>
        <v>10.2571950019166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10.2571900599789</v>
      </c>
      <c r="K64" s="0" t="n">
        <f aca="false">alph*I64</f>
        <v>78.1540788475004</v>
      </c>
      <c r="L64" s="0" t="n">
        <f aca="false">ETR</f>
        <v>10.2571950019166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10.2571913582883</v>
      </c>
      <c r="K65" s="0" t="n">
        <f aca="false">alph*I65</f>
        <v>79.7171604244504</v>
      </c>
      <c r="L65" s="0" t="n">
        <f aca="false">ETR</f>
        <v>10.2571950019166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10.2571923155155</v>
      </c>
      <c r="K66" s="0" t="n">
        <f aca="false">alph*I66</f>
        <v>81.2802420014004</v>
      </c>
      <c r="L66" s="0" t="n">
        <f aca="false">ETR</f>
        <v>10.2571950019166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10.257193021267</v>
      </c>
      <c r="K67" s="0" t="n">
        <f aca="false">alph*I67</f>
        <v>82.8433235783504</v>
      </c>
      <c r="L67" s="0" t="n">
        <f aca="false">ETR</f>
        <v>10.2571950019166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10.2571935416087</v>
      </c>
      <c r="K68" s="0" t="n">
        <f aca="false">alph*I68</f>
        <v>84.4064051553004</v>
      </c>
      <c r="L68" s="0" t="n">
        <f aca="false">ETR</f>
        <v>10.2571950019166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10.2571939252501</v>
      </c>
      <c r="K69" s="0" t="n">
        <f aca="false">alph*I69</f>
        <v>85.9694867322504</v>
      </c>
      <c r="L69" s="0" t="n">
        <f aca="false">ETR</f>
        <v>10.2571950019166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10.257194208104</v>
      </c>
      <c r="K70" s="0" t="n">
        <f aca="false">alph*I70</f>
        <v>87.5325683092004</v>
      </c>
      <c r="L70" s="0" t="n">
        <f aca="false">ETR</f>
        <v>10.2571950019166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10.2571944166486</v>
      </c>
      <c r="K71" s="0" t="n">
        <f aca="false">alph*I71</f>
        <v>89.0956498861505</v>
      </c>
      <c r="L71" s="0" t="n">
        <f aca="false">ETR</f>
        <v>10.2571950019166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10.2571945704059</v>
      </c>
      <c r="K72" s="0" t="n">
        <f aca="false">alph*I72</f>
        <v>90.6587314631005</v>
      </c>
      <c r="L72" s="0" t="n">
        <f aca="false">ETR</f>
        <v>10.2571950019166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10.2571946837693</v>
      </c>
      <c r="K73" s="0" t="n">
        <f aca="false">alph*I73</f>
        <v>92.2218130400505</v>
      </c>
      <c r="L73" s="0" t="n">
        <f aca="false">ETR</f>
        <v>10.2571950019166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10.2571947673506</v>
      </c>
      <c r="K74" s="0" t="n">
        <f aca="false">alph*I74</f>
        <v>93.7848946170005</v>
      </c>
      <c r="L74" s="0" t="n">
        <f aca="false">ETR</f>
        <v>10.2571950019166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10.2571948289741</v>
      </c>
      <c r="K75" s="0" t="n">
        <f aca="false">alph*I75</f>
        <v>95.3479761939505</v>
      </c>
      <c r="L75" s="0" t="n">
        <f aca="false">ETR</f>
        <v>10.2571950019166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10.2571948744083</v>
      </c>
      <c r="K76" s="0" t="n">
        <f aca="false">alph*I76</f>
        <v>96.9110577709005</v>
      </c>
      <c r="L76" s="0" t="n">
        <f aca="false">ETR</f>
        <v>10.2571950019166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10.2571949079063</v>
      </c>
      <c r="K77" s="0" t="n">
        <f aca="false">alph*I77</f>
        <v>98.4741393478505</v>
      </c>
      <c r="L77" s="0" t="n">
        <f aca="false">ETR</f>
        <v>10.2571950019166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10.257194932604</v>
      </c>
      <c r="K78" s="0" t="n">
        <f aca="false">alph*I78</f>
        <v>100.037220924801</v>
      </c>
      <c r="L78" s="0" t="n">
        <f aca="false">ETR</f>
        <v>10.2571950019166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10.2571949508133</v>
      </c>
      <c r="K79" s="0" t="n">
        <f aca="false">alph*I79</f>
        <v>101.600302501751</v>
      </c>
      <c r="L79" s="0" t="n">
        <f aca="false">ETR</f>
        <v>10.2571950019166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10.2571949642388</v>
      </c>
      <c r="K80" s="0" t="n">
        <f aca="false">alph*I80</f>
        <v>103.163384078701</v>
      </c>
      <c r="L80" s="0" t="n">
        <f aca="false">ETR</f>
        <v>10.2571950019166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7.8044</v>
      </c>
      <c r="I81" s="0" t="n">
        <f aca="false">4+I80</f>
        <v>268</v>
      </c>
      <c r="J81" s="0" t="n">
        <f aca="false">ETR*TANHYP(alph*I81/ETR)</f>
        <v>10.2571949741373</v>
      </c>
      <c r="K81" s="0" t="n">
        <f aca="false">alph*I81</f>
        <v>104.726465655651</v>
      </c>
      <c r="L81" s="0" t="n">
        <f aca="false">ETR</f>
        <v>10.2571950019166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10.2571949814353</v>
      </c>
      <c r="K82" s="0" t="n">
        <f aca="false">alph*I82</f>
        <v>106.289547232601</v>
      </c>
      <c r="L82" s="0" t="n">
        <f aca="false">ETR</f>
        <v>10.2571950019166</v>
      </c>
    </row>
    <row collapsed="false" customFormat="false" customHeight="false" hidden="false" ht="12.75" outlineLevel="0" r="83">
      <c r="D83" s="0" t="n">
        <f aca="false">(D14-$D$23)^2</f>
        <v>15.421329</v>
      </c>
      <c r="E83" s="0" t="n">
        <f aca="false">(E14-$D$23)^2</f>
        <v>16.5107852931669</v>
      </c>
      <c r="I83" s="0" t="n">
        <f aca="false">4+I82</f>
        <v>276</v>
      </c>
      <c r="J83" s="0" t="n">
        <f aca="false">ETR*TANHYP(alph*I83/ETR)</f>
        <v>10.257194986816</v>
      </c>
      <c r="K83" s="0" t="n">
        <f aca="false">alph*I83</f>
        <v>107.852628809551</v>
      </c>
      <c r="L83" s="0" t="n">
        <f aca="false">ETR</f>
        <v>10.2571950019166</v>
      </c>
    </row>
    <row collapsed="false" customFormat="false" customHeight="false" hidden="false" ht="12.75" outlineLevel="0" r="84">
      <c r="D84" s="0" t="n">
        <f aca="false">(D15-$D$23)^2</f>
        <v>35.497764</v>
      </c>
      <c r="E84" s="0" t="n">
        <f aca="false">(E15-$D$23)^2</f>
        <v>37.2776067110065</v>
      </c>
      <c r="I84" s="0" t="n">
        <f aca="false">4+I83</f>
        <v>280</v>
      </c>
      <c r="J84" s="0" t="n">
        <f aca="false">ETR*TANHYP(alph*I84/ETR)</f>
        <v>10.2571949907831</v>
      </c>
      <c r="K84" s="0" t="n">
        <f aca="false">alph*I84</f>
        <v>109.415710386501</v>
      </c>
      <c r="L84" s="0" t="n">
        <f aca="false">ETR</f>
        <v>10.2571950019166</v>
      </c>
    </row>
    <row collapsed="false" customFormat="false" customHeight="false" hidden="false" ht="12.75" outlineLevel="0" r="85">
      <c r="D85" s="0" t="n">
        <f aca="false">(D16-$D$23)^2</f>
        <v>63.457156</v>
      </c>
      <c r="E85" s="0" t="n">
        <f aca="false">(E16-$D$23)^2</f>
        <v>65.3665074331815</v>
      </c>
      <c r="I85" s="0" t="n">
        <f aca="false">4+I84</f>
        <v>284</v>
      </c>
      <c r="J85" s="0" t="n">
        <f aca="false">ETR*TANHYP(alph*I85/ETR)</f>
        <v>10.257194993708</v>
      </c>
      <c r="K85" s="0" t="n">
        <f aca="false">alph*I85</f>
        <v>110.978791963451</v>
      </c>
      <c r="L85" s="0" t="n">
        <f aca="false">ETR</f>
        <v>10.2571950019166</v>
      </c>
    </row>
    <row collapsed="false" customFormat="false" customHeight="false" hidden="false" ht="12.75" outlineLevel="0" r="86">
      <c r="D86" s="0" t="n">
        <f aca="false">(D17-$D$23)^2</f>
        <v>85.90509225</v>
      </c>
      <c r="E86" s="0" t="n">
        <f aca="false">(E17-$D$23)^2</f>
        <v>82.8522447608512</v>
      </c>
      <c r="I86" s="0" t="n">
        <f aca="false">4+I85</f>
        <v>288</v>
      </c>
      <c r="J86" s="0" t="n">
        <f aca="false">ETR*TANHYP(alph*I86/ETR)</f>
        <v>10.2571949958645</v>
      </c>
      <c r="K86" s="0" t="n">
        <f aca="false">alph*I86</f>
        <v>112.541873540401</v>
      </c>
      <c r="L86" s="0" t="n">
        <f aca="false">ETR</f>
        <v>10.2571950019166</v>
      </c>
    </row>
    <row collapsed="false" customFormat="false" customHeight="false" hidden="false" ht="12.75" outlineLevel="0" r="87">
      <c r="D87" s="0" t="n">
        <f aca="false">(D18-$D$23)^2</f>
        <v>107.619876</v>
      </c>
      <c r="E87" s="0" t="n">
        <f aca="false">(E18-$D$23)^2</f>
        <v>97.5005290188263</v>
      </c>
      <c r="I87" s="0" t="n">
        <f aca="false">4+I86</f>
        <v>292</v>
      </c>
      <c r="J87" s="0" t="n">
        <f aca="false">ETR*TANHYP(alph*I87/ETR)</f>
        <v>10.2571949974545</v>
      </c>
      <c r="K87" s="0" t="n">
        <f aca="false">alph*I87</f>
        <v>114.104955117351</v>
      </c>
      <c r="L87" s="0" t="n">
        <f aca="false">ETR</f>
        <v>10.2571950019166</v>
      </c>
    </row>
    <row collapsed="false" customFormat="false" customHeight="false" hidden="false" ht="12.75" outlineLevel="0" r="88">
      <c r="D88" s="0" t="n">
        <f aca="false">(D19-$D$23)^2</f>
        <v>120.5604</v>
      </c>
      <c r="E88" s="0" t="n">
        <f aca="false">(E19-$D$23)^2</f>
        <v>103.480285417946</v>
      </c>
      <c r="I88" s="0" t="n">
        <f aca="false">4+I87</f>
        <v>296</v>
      </c>
      <c r="J88" s="0" t="n">
        <f aca="false">ETR*TANHYP(alph*I88/ETR)</f>
        <v>10.2571949986268</v>
      </c>
      <c r="K88" s="0" t="n">
        <f aca="false">alph*I88</f>
        <v>115.668036694301</v>
      </c>
      <c r="L88" s="0" t="n">
        <f aca="false">ETR</f>
        <v>10.2571950019166</v>
      </c>
    </row>
    <row collapsed="false" customFormat="false" customHeight="false" hidden="false" ht="12.75" outlineLevel="0" r="89">
      <c r="D89" s="0" t="n">
        <f aca="false">(D20-$D$23)^2</f>
        <v>115.863696</v>
      </c>
      <c r="E89" s="0" t="n">
        <f aca="false">(E20-$D$23)^2</f>
        <v>105.057868771089</v>
      </c>
      <c r="I89" s="0" t="n">
        <f aca="false">4+I88</f>
        <v>300</v>
      </c>
      <c r="J89" s="0" t="n">
        <f aca="false">ETR*TANHYP(alph*I89/ETR)</f>
        <v>10.2571949994911</v>
      </c>
      <c r="K89" s="0" t="n">
        <f aca="false">alph*I89</f>
        <v>117.231118271251</v>
      </c>
      <c r="L89" s="0" t="n">
        <f aca="false">ETR</f>
        <v>10.2571950019166</v>
      </c>
    </row>
    <row collapsed="false" customFormat="false" customHeight="false" hidden="false" ht="12.75" outlineLevel="0" r="90">
      <c r="D90" s="0" t="n">
        <f aca="false">(D21-$D$23)^2</f>
        <v>95.24784025</v>
      </c>
      <c r="E90" s="0" t="n">
        <f aca="false">(E21-$D$23)^2</f>
        <v>105.205111013806</v>
      </c>
      <c r="I90" s="0" t="n">
        <f aca="false">4+I89</f>
        <v>304</v>
      </c>
      <c r="J90" s="0" t="n">
        <f aca="false">ETR*TANHYP(alph*I90/ETR)</f>
        <v>10.2571950001283</v>
      </c>
      <c r="K90" s="0" t="n">
        <f aca="false">alph*I90</f>
        <v>118.794199848201</v>
      </c>
      <c r="L90" s="0" t="n">
        <f aca="false">ETR</f>
        <v>10.2571950019166</v>
      </c>
    </row>
    <row collapsed="false" customFormat="false" customHeight="false" hidden="false" ht="18.75" outlineLevel="0" r="91">
      <c r="D91" s="0" t="n">
        <f aca="false">(D22-$D$23)^2</f>
        <v>81.848209</v>
      </c>
      <c r="E91" s="0" t="n">
        <f aca="false">(E22-$D$23)^2</f>
        <v>105.210023584356</v>
      </c>
      <c r="I91" s="0" t="n">
        <f aca="false">4+I90</f>
        <v>308</v>
      </c>
      <c r="J91" s="0" t="n">
        <f aca="false">ETR*TANHYP(alph*I91/ETR)</f>
        <v>10.2571950005981</v>
      </c>
      <c r="K91" s="0" t="n">
        <f aca="false">alph*I91</f>
        <v>120.357281425151</v>
      </c>
      <c r="L91" s="0" t="n">
        <f aca="false">ETR</f>
        <v>10.2571950019166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10.2571950009445</v>
      </c>
      <c r="K92" s="0" t="n">
        <f aca="false">alph*I92</f>
        <v>121.920363002101</v>
      </c>
      <c r="L92" s="0" t="n">
        <f aca="false">ETR</f>
        <v>10.2571950019166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10.2571950011999</v>
      </c>
      <c r="K93" s="0" t="n">
        <f aca="false">alph*I93</f>
        <v>123.483444579051</v>
      </c>
      <c r="L93" s="0" t="n">
        <f aca="false">ETR</f>
        <v>10.2571950019166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10.2571950019166</v>
      </c>
      <c r="K94" s="0" t="n">
        <f aca="false">alph*I94</f>
        <v>195.385197118751</v>
      </c>
      <c r="L94" s="0" t="n">
        <f aca="false">ETR</f>
        <v>10.2571950019166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SUM(D82:D91)</f>
        <v>721.4213625</v>
      </c>
      <c r="E159" s="4" t="n">
        <f aca="false">SUM(E82:E91)</f>
        <v>718.46096200423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2013-09-25T22:09:56.00Z</dcterms:modified>
  <cp:revision>0</cp:revision>
</cp:coreProperties>
</file>