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<sst xmlns="http://schemas.openxmlformats.org/spreadsheetml/2006/main" count="18" uniqueCount="17">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</sst>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0.3055</c:v>
                </c:pt>
                <c:pt idx="2">
                  <c:v>4.305</c:v>
                </c:pt>
                <c:pt idx="3">
                  <c:v>6.384</c:v>
                </c:pt>
                <c:pt idx="4">
                  <c:v>5.8275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1.03371738427968</c:v>
                </c:pt>
                <c:pt idx="2">
                  <c:v>2.01030053945409</c:v>
                </c:pt>
                <c:pt idx="3">
                  <c:v>2.8845850409098</c:v>
                </c:pt>
                <c:pt idx="4">
                  <c:v>3.63038399013665</c:v>
                </c:pt>
                <c:pt idx="5">
                  <c:v>4.24081396785415</c:v>
                </c:pt>
                <c:pt idx="6">
                  <c:v>4.72376083366166</c:v>
                </c:pt>
                <c:pt idx="7">
                  <c:v>5.09568267364133</c:v>
                </c:pt>
                <c:pt idx="8">
                  <c:v>5.37619846408687</c:v>
                </c:pt>
                <c:pt idx="9">
                  <c:v>5.58446630747211</c:v>
                </c:pt>
                <c:pt idx="10">
                  <c:v>5.73729256643742</c:v>
                </c:pt>
                <c:pt idx="11">
                  <c:v>5.84847432341283</c:v>
                </c:pt>
                <c:pt idx="12">
                  <c:v>5.92885374467258</c:v>
                </c:pt>
                <c:pt idx="13">
                  <c:v>5.98670130221557</c:v>
                </c:pt>
                <c:pt idx="14">
                  <c:v>6.02819724615004</c:v>
                </c:pt>
                <c:pt idx="15">
                  <c:v>6.05789390048698</c:v>
                </c:pt>
                <c:pt idx="16">
                  <c:v>6.07911071057973</c:v>
                </c:pt>
                <c:pt idx="17">
                  <c:v>6.09425090571747</c:v>
                </c:pt>
                <c:pt idx="18">
                  <c:v>6.10504561324732</c:v>
                </c:pt>
                <c:pt idx="19">
                  <c:v>6.11273736115612</c:v>
                </c:pt>
                <c:pt idx="20">
                  <c:v>6.11821571635949</c:v>
                </c:pt>
                <c:pt idx="21">
                  <c:v>6.12211639973553</c:v>
                </c:pt>
                <c:pt idx="22">
                  <c:v>6.12489314056316</c:v>
                </c:pt>
                <c:pt idx="23">
                  <c:v>6.12686948095829</c:v>
                </c:pt>
                <c:pt idx="24">
                  <c:v>6.12827598043385</c:v>
                </c:pt>
                <c:pt idx="25">
                  <c:v>6.12927686232641</c:v>
                </c:pt>
                <c:pt idx="26">
                  <c:v>6.1299890615399</c:v>
                </c:pt>
                <c:pt idx="27">
                  <c:v>6.1304958219071</c:v>
                </c:pt>
                <c:pt idx="28">
                  <c:v>6.13085639335924</c:v>
                </c:pt>
                <c:pt idx="29">
                  <c:v>6.13111294285962</c:v>
                </c:pt>
                <c:pt idx="30">
                  <c:v>6.13129547725085</c:v>
                </c:pt>
                <c:pt idx="31">
                  <c:v>6.13142534871709</c:v>
                </c:pt>
                <c:pt idx="32">
                  <c:v>6.13151775033882</c:v>
                </c:pt>
                <c:pt idx="33">
                  <c:v>6.13158349237821</c:v>
                </c:pt>
                <c:pt idx="34">
                  <c:v>6.13163026644538</c:v>
                </c:pt>
                <c:pt idx="35">
                  <c:v>6.13166354511438</c:v>
                </c:pt>
                <c:pt idx="36">
                  <c:v>6.13168722207454</c:v>
                </c:pt>
                <c:pt idx="37">
                  <c:v>6.13170406763079</c:v>
                </c:pt>
                <c:pt idx="38">
                  <c:v>6.13171605280513</c:v>
                </c:pt>
                <c:pt idx="39">
                  <c:v>6.13172457993858</c:v>
                </c:pt>
                <c:pt idx="40">
                  <c:v>6.1317306467648</c:v>
                </c:pt>
                <c:pt idx="41">
                  <c:v>6.13173496314708</c:v>
                </c:pt>
                <c:pt idx="42">
                  <c:v>6.13173803413523</c:v>
                </c:pt>
                <c:pt idx="43">
                  <c:v>6.13174021905908</c:v>
                </c:pt>
                <c:pt idx="44">
                  <c:v>6.13174177357229</c:v>
                </c:pt>
                <c:pt idx="45">
                  <c:v>6.13174287956556</c:v>
                </c:pt>
                <c:pt idx="46">
                  <c:v>6.13174366644923</c:v>
                </c:pt>
                <c:pt idx="47">
                  <c:v>6.13174422629521</c:v>
                </c:pt>
                <c:pt idx="48">
                  <c:v>6.13174462461013</c:v>
                </c:pt>
                <c:pt idx="49">
                  <c:v>6.13174490800016</c:v>
                </c:pt>
                <c:pt idx="50">
                  <c:v>6.13174510962432</c:v>
                </c:pt>
                <c:pt idx="51">
                  <c:v>6.13174525307432</c:v>
                </c:pt>
                <c:pt idx="52">
                  <c:v>6.13174535513502</c:v>
                </c:pt>
                <c:pt idx="53">
                  <c:v>6.13174542774838</c:v>
                </c:pt>
                <c:pt idx="54">
                  <c:v>6.13174547941077</c:v>
                </c:pt>
                <c:pt idx="55">
                  <c:v>6.13174551616713</c:v>
                </c:pt>
                <c:pt idx="56">
                  <c:v>6.13174554231826</c:v>
                </c:pt>
                <c:pt idx="57">
                  <c:v>6.13174556092407</c:v>
                </c:pt>
                <c:pt idx="58">
                  <c:v>6.13174557416158</c:v>
                </c:pt>
                <c:pt idx="59">
                  <c:v>6.13174558357971</c:v>
                </c:pt>
                <c:pt idx="60">
                  <c:v>6.13174559028044</c:v>
                </c:pt>
                <c:pt idx="61">
                  <c:v>6.13174559504783</c:v>
                </c:pt>
                <c:pt idx="62">
                  <c:v>6.13174559843969</c:v>
                </c:pt>
                <c:pt idx="63">
                  <c:v>6.13174560085291</c:v>
                </c:pt>
                <c:pt idx="64">
                  <c:v>6.13174560256984</c:v>
                </c:pt>
                <c:pt idx="65">
                  <c:v>6.1317456037914</c:v>
                </c:pt>
                <c:pt idx="66">
                  <c:v>6.1317456046605</c:v>
                </c:pt>
                <c:pt idx="67">
                  <c:v>6.13174560527884</c:v>
                </c:pt>
                <c:pt idx="68">
                  <c:v>6.13174560571877</c:v>
                </c:pt>
                <c:pt idx="69">
                  <c:v>6.13174560603177</c:v>
                </c:pt>
                <c:pt idx="70">
                  <c:v>6.13174560625446</c:v>
                </c:pt>
                <c:pt idx="71">
                  <c:v>6.1317456064129</c:v>
                </c:pt>
                <c:pt idx="72">
                  <c:v>6.13174560652562</c:v>
                </c:pt>
                <c:pt idx="73">
                  <c:v>6.13174560660583</c:v>
                </c:pt>
                <c:pt idx="74">
                  <c:v>6.13174560666289</c:v>
                </c:pt>
                <c:pt idx="75">
                  <c:v>6.13174560670348</c:v>
                </c:pt>
                <c:pt idx="76">
                  <c:v>6.13174560673237</c:v>
                </c:pt>
                <c:pt idx="77">
                  <c:v>6.13174560675292</c:v>
                </c:pt>
                <c:pt idx="78">
                  <c:v>6.13174560676754</c:v>
                </c:pt>
                <c:pt idx="79">
                  <c:v>6.13174560677794</c:v>
                </c:pt>
                <c:pt idx="80">
                  <c:v>6.13174560680359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1.04368085010512</c:v>
                </c:pt>
                <c:pt idx="2">
                  <c:v>2.08736170021024</c:v>
                </c:pt>
                <c:pt idx="3">
                  <c:v>3.13104255031537</c:v>
                </c:pt>
                <c:pt idx="4">
                  <c:v>4.17472340042049</c:v>
                </c:pt>
                <c:pt idx="5">
                  <c:v>5.21840425052561</c:v>
                </c:pt>
                <c:pt idx="6">
                  <c:v>6.26208510063073</c:v>
                </c:pt>
                <c:pt idx="7">
                  <c:v>7.30576595073585</c:v>
                </c:pt>
                <c:pt idx="8">
                  <c:v>8.34944680084098</c:v>
                </c:pt>
                <c:pt idx="9">
                  <c:v>9.3931276509461</c:v>
                </c:pt>
                <c:pt idx="10">
                  <c:v>10.4368085010512</c:v>
                </c:pt>
                <c:pt idx="11">
                  <c:v>11.4804893511563</c:v>
                </c:pt>
                <c:pt idx="12">
                  <c:v>12.5241702012615</c:v>
                </c:pt>
                <c:pt idx="13">
                  <c:v>13.5678510513666</c:v>
                </c:pt>
                <c:pt idx="14">
                  <c:v>14.6115319014717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6.13174560680359</c:v>
                </c:pt>
                <c:pt idx="1">
                  <c:v>6.13174560680359</c:v>
                </c:pt>
                <c:pt idx="2">
                  <c:v>6.13174560680359</c:v>
                </c:pt>
                <c:pt idx="3">
                  <c:v>6.13174560680359</c:v>
                </c:pt>
                <c:pt idx="4">
                  <c:v>6.13174560680359</c:v>
                </c:pt>
                <c:pt idx="5">
                  <c:v>6.13174560680359</c:v>
                </c:pt>
                <c:pt idx="6">
                  <c:v>6.13174560680359</c:v>
                </c:pt>
                <c:pt idx="7">
                  <c:v>6.13174560680359</c:v>
                </c:pt>
                <c:pt idx="8">
                  <c:v>6.13174560680359</c:v>
                </c:pt>
                <c:pt idx="9">
                  <c:v>6.13174560680359</c:v>
                </c:pt>
                <c:pt idx="10">
                  <c:v>6.13174560680359</c:v>
                </c:pt>
                <c:pt idx="11">
                  <c:v>6.13174560680359</c:v>
                </c:pt>
                <c:pt idx="12">
                  <c:v>6.13174560680359</c:v>
                </c:pt>
                <c:pt idx="13">
                  <c:v>6.13174560680359</c:v>
                </c:pt>
                <c:pt idx="14">
                  <c:v>6.13174560680359</c:v>
                </c:pt>
                <c:pt idx="15">
                  <c:v>6.13174560680359</c:v>
                </c:pt>
                <c:pt idx="16">
                  <c:v>6.13174560680359</c:v>
                </c:pt>
                <c:pt idx="17">
                  <c:v>6.13174560680359</c:v>
                </c:pt>
                <c:pt idx="18">
                  <c:v>6.13174560680359</c:v>
                </c:pt>
                <c:pt idx="19">
                  <c:v>6.13174560680359</c:v>
                </c:pt>
                <c:pt idx="20">
                  <c:v>6.13174560680359</c:v>
                </c:pt>
                <c:pt idx="21">
                  <c:v>6.13174560680359</c:v>
                </c:pt>
                <c:pt idx="22">
                  <c:v>6.13174560680359</c:v>
                </c:pt>
                <c:pt idx="23">
                  <c:v>6.13174560680359</c:v>
                </c:pt>
                <c:pt idx="24">
                  <c:v>6.13174560680359</c:v>
                </c:pt>
                <c:pt idx="25">
                  <c:v>6.13174560680359</c:v>
                </c:pt>
                <c:pt idx="26">
                  <c:v>6.13174560680359</c:v>
                </c:pt>
                <c:pt idx="27">
                  <c:v>6.13174560680359</c:v>
                </c:pt>
                <c:pt idx="28">
                  <c:v>6.13174560680359</c:v>
                </c:pt>
                <c:pt idx="29">
                  <c:v>6.13174560680359</c:v>
                </c:pt>
                <c:pt idx="30">
                  <c:v>6.13174560680359</c:v>
                </c:pt>
                <c:pt idx="31">
                  <c:v>6.13174560680359</c:v>
                </c:pt>
                <c:pt idx="32">
                  <c:v>6.13174560680359</c:v>
                </c:pt>
                <c:pt idx="33">
                  <c:v>6.13174560680359</c:v>
                </c:pt>
                <c:pt idx="34">
                  <c:v>6.13174560680359</c:v>
                </c:pt>
                <c:pt idx="35">
                  <c:v>6.13174560680359</c:v>
                </c:pt>
                <c:pt idx="36">
                  <c:v>6.13174560680359</c:v>
                </c:pt>
                <c:pt idx="37">
                  <c:v>6.13174560680359</c:v>
                </c:pt>
                <c:pt idx="38">
                  <c:v>6.13174560680359</c:v>
                </c:pt>
                <c:pt idx="39">
                  <c:v>6.13174560680359</c:v>
                </c:pt>
                <c:pt idx="40">
                  <c:v>6.13174560680359</c:v>
                </c:pt>
                <c:pt idx="41">
                  <c:v>6.13174560680359</c:v>
                </c:pt>
                <c:pt idx="42">
                  <c:v>6.13174560680359</c:v>
                </c:pt>
                <c:pt idx="43">
                  <c:v>6.13174560680359</c:v>
                </c:pt>
                <c:pt idx="44">
                  <c:v>6.13174560680359</c:v>
                </c:pt>
                <c:pt idx="45">
                  <c:v>6.13174560680359</c:v>
                </c:pt>
                <c:pt idx="46">
                  <c:v>6.13174560680359</c:v>
                </c:pt>
                <c:pt idx="47">
                  <c:v>6.13174560680359</c:v>
                </c:pt>
                <c:pt idx="48">
                  <c:v>6.13174560680359</c:v>
                </c:pt>
                <c:pt idx="49">
                  <c:v>6.13174560680359</c:v>
                </c:pt>
                <c:pt idx="50">
                  <c:v>6.13174560680359</c:v>
                </c:pt>
                <c:pt idx="51">
                  <c:v>6.13174560680359</c:v>
                </c:pt>
                <c:pt idx="52">
                  <c:v>6.13174560680359</c:v>
                </c:pt>
                <c:pt idx="53">
                  <c:v>6.13174560680359</c:v>
                </c:pt>
                <c:pt idx="54">
                  <c:v>6.13174560680359</c:v>
                </c:pt>
                <c:pt idx="55">
                  <c:v>6.13174560680359</c:v>
                </c:pt>
                <c:pt idx="56">
                  <c:v>6.13174560680359</c:v>
                </c:pt>
                <c:pt idx="57">
                  <c:v>6.13174560680359</c:v>
                </c:pt>
                <c:pt idx="58">
                  <c:v>6.13174560680359</c:v>
                </c:pt>
                <c:pt idx="59">
                  <c:v>6.13174560680359</c:v>
                </c:pt>
                <c:pt idx="60">
                  <c:v>6.13174560680359</c:v>
                </c:pt>
                <c:pt idx="61">
                  <c:v>6.13174560680359</c:v>
                </c:pt>
                <c:pt idx="62">
                  <c:v>6.13174560680359</c:v>
                </c:pt>
                <c:pt idx="63">
                  <c:v>6.13174560680359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23.5004622579249</c:v>
                </c:pt>
                <c:pt idx="1">
                  <c:v>23.5004622579249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23.5004622579249</c:v>
                </c:pt>
                <c:pt idx="1">
                  <c:v>23.5004622579249</c:v>
                </c:pt>
                <c:pt idx="2">
                  <c:v>23.5004622579249</c:v>
                </c:pt>
                <c:pt idx="3">
                  <c:v>23.5004622579249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70796526"/>
        <c:axId val="67761333"/>
      </c:scatterChart>
      <c:valAx>
        <c:axId val="70796526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67761333"/>
        <c:crossesAt val="0"/>
      </c:valAx>
      <c:valAx>
        <c:axId val="67761333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70796526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6.13174560680359</v>
      </c>
      <c r="D3" s="4"/>
    </row>
    <row collapsed="false" customFormat="false" customHeight="false" hidden="false" ht="12.75" outlineLevel="0" r="4">
      <c r="A4" s="0" t="s">
        <v>1</v>
      </c>
      <c r="B4" s="5" t="n">
        <v>0.26092021252628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23.5004622579249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0.225192588143905</v>
      </c>
      <c r="B10" s="0" t="n">
        <f aca="false">D159/E159</f>
        <v>0.998268847728775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0.3055</v>
      </c>
      <c r="E14" s="0" t="n">
        <f aca="false">ETR*TANH(alph*B14/ETR)</f>
        <v>0.260762843512138</v>
      </c>
      <c r="F14" s="0" t="n">
        <f aca="false">(E14-D14)^2</f>
        <v>0.00200141317061949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6.13174560680359</v>
      </c>
      <c r="M14" s="0" t="n">
        <f aca="false">IkW</f>
        <v>23.5004622579249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4.305</v>
      </c>
      <c r="E15" s="0" t="n">
        <f aca="false">ETR*TANH(alph*B15/ETR)</f>
        <v>4.37295872293768</v>
      </c>
      <c r="F15" s="0" t="n">
        <f aca="false">(E15-D15)^2</f>
        <v>0.00461838802332101</v>
      </c>
      <c r="I15" s="0" t="n">
        <f aca="false">4+I14</f>
        <v>4</v>
      </c>
      <c r="J15" s="0" t="n">
        <f aca="false">ETR*TANHYP(alph*I15/ETR)</f>
        <v>1.03371738427968</v>
      </c>
      <c r="K15" s="0" t="n">
        <f aca="false">alph*I15</f>
        <v>1.04368085010512</v>
      </c>
      <c r="L15" s="0" t="n">
        <f aca="false">ETR</f>
        <v>6.13174560680359</v>
      </c>
      <c r="M15" s="0" t="n">
        <f aca="false">IkW</f>
        <v>23.5004622579249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6.384</v>
      </c>
      <c r="E16" s="0" t="n">
        <f aca="false">ETR*TANH(alph*B16/ETR)</f>
        <v>6.02819724615004</v>
      </c>
      <c r="F16" s="0" t="n">
        <f aca="false">(E16-D16)^2</f>
        <v>0.126595599647214</v>
      </c>
      <c r="I16" s="0" t="n">
        <f aca="false">4+I15</f>
        <v>8</v>
      </c>
      <c r="J16" s="0" t="n">
        <f aca="false">ETR*TANHYP(alph*I16/ETR)</f>
        <v>2.01030053945409</v>
      </c>
      <c r="K16" s="0" t="n">
        <f aca="false">alph*I16</f>
        <v>2.08736170021024</v>
      </c>
      <c r="L16" s="0" t="n">
        <f aca="false">ETR</f>
        <v>6.13174560680359</v>
      </c>
      <c r="M16" s="0" t="n">
        <f aca="false">IkW</f>
        <v>23.5004622579249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5.8275</v>
      </c>
      <c r="E17" s="0" t="n">
        <f aca="false">ETR*TANH(alph*B17/ETR)</f>
        <v>6.13077740981278</v>
      </c>
      <c r="F17" s="0" t="n">
        <f aca="false">(E17-D17)^2</f>
        <v>0.0919771873027504</v>
      </c>
      <c r="I17" s="0" t="n">
        <f aca="false">4+I16</f>
        <v>12</v>
      </c>
      <c r="J17" s="0" t="n">
        <f aca="false">ETR*TANHYP(alph*I17/ETR)</f>
        <v>2.8845850409098</v>
      </c>
      <c r="K17" s="0" t="n">
        <f aca="false">alph*I17</f>
        <v>3.13104255031537</v>
      </c>
      <c r="L17" s="0" t="n">
        <f aca="false">ETR</f>
        <v>6.13174560680359</v>
      </c>
      <c r="M17" s="0" t="n">
        <f aca="false">IkW</f>
        <v>23.5004622579249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3.63038399013665</v>
      </c>
      <c r="K18" s="0" t="n">
        <f aca="false">alph*I18</f>
        <v>4.17472340042049</v>
      </c>
      <c r="L18" s="0" t="n">
        <f aca="false">ETR</f>
        <v>6.13174560680359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4.24081396785415</v>
      </c>
      <c r="K19" s="0" t="n">
        <f aca="false">alph*I19</f>
        <v>5.21840425052561</v>
      </c>
      <c r="L19" s="0" t="n">
        <f aca="false">ETR</f>
        <v>6.13174560680359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4.72376083366166</v>
      </c>
      <c r="K20" s="0" t="n">
        <f aca="false">alph*I20</f>
        <v>6.26208510063073</v>
      </c>
      <c r="L20" s="0" t="n">
        <f aca="false">ETR</f>
        <v>6.13174560680359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5.09568267364133</v>
      </c>
      <c r="K21" s="0" t="n">
        <f aca="false">alph*I21</f>
        <v>7.30576595073585</v>
      </c>
      <c r="L21" s="0" t="n">
        <f aca="false">ETR</f>
        <v>6.13174560680359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5.37619846408687</v>
      </c>
      <c r="K22" s="0" t="n">
        <f aca="false">alph*I22</f>
        <v>8.34944680084098</v>
      </c>
      <c r="L22" s="0" t="n">
        <f aca="false">ETR</f>
        <v>6.13174560680359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5.58446630747211</v>
      </c>
      <c r="K23" s="0" t="n">
        <f aca="false">alph*I23</f>
        <v>9.3931276509461</v>
      </c>
      <c r="L23" s="0" t="n">
        <f aca="false">ETR</f>
        <v>6.13174560680359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5.73729256643742</v>
      </c>
      <c r="K24" s="0" t="n">
        <f aca="false">alph*I24</f>
        <v>10.4368085010512</v>
      </c>
      <c r="L24" s="0" t="n">
        <f aca="false">ETR</f>
        <v>6.13174560680359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5.84847432341283</v>
      </c>
      <c r="K25" s="0" t="n">
        <f aca="false">alph*I25</f>
        <v>11.4804893511563</v>
      </c>
      <c r="L25" s="0" t="n">
        <f aca="false">ETR</f>
        <v>6.13174560680359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5.92885374467258</v>
      </c>
      <c r="K26" s="0" t="n">
        <f aca="false">alph*I26</f>
        <v>12.5241702012615</v>
      </c>
      <c r="L26" s="0" t="n">
        <f aca="false">ETR</f>
        <v>6.13174560680359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5.98670130221557</v>
      </c>
      <c r="K27" s="0" t="n">
        <f aca="false">alph*I27</f>
        <v>13.5678510513666</v>
      </c>
      <c r="L27" s="0" t="n">
        <f aca="false">ETR</f>
        <v>6.13174560680359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6.02819724615004</v>
      </c>
      <c r="K28" s="0" t="n">
        <f aca="false">alph*I28</f>
        <v>14.6115319014717</v>
      </c>
      <c r="L28" s="0" t="n">
        <f aca="false">ETR</f>
        <v>6.13174560680359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6.05789390048698</v>
      </c>
      <c r="K29" s="0" t="n">
        <f aca="false">alph*I29</f>
        <v>15.6552127515768</v>
      </c>
      <c r="L29" s="0" t="n">
        <f aca="false">ETR</f>
        <v>6.13174560680359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6.07911071057973</v>
      </c>
      <c r="K30" s="0" t="n">
        <f aca="false">alph*I30</f>
        <v>16.698893601682</v>
      </c>
      <c r="L30" s="0" t="n">
        <f aca="false">ETR</f>
        <v>6.13174560680359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6.09425090571747</v>
      </c>
      <c r="K31" s="0" t="n">
        <f aca="false">alph*I31</f>
        <v>17.7425744517871</v>
      </c>
      <c r="L31" s="0" t="n">
        <f aca="false">ETR</f>
        <v>6.13174560680359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6.10504561324732</v>
      </c>
      <c r="K32" s="0" t="n">
        <f aca="false">alph*I32</f>
        <v>18.7862553018922</v>
      </c>
      <c r="L32" s="0" t="n">
        <f aca="false">ETR</f>
        <v>6.13174560680359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6.11273736115612</v>
      </c>
      <c r="K33" s="0" t="n">
        <f aca="false">alph*I33</f>
        <v>19.8299361519973</v>
      </c>
      <c r="L33" s="0" t="n">
        <f aca="false">ETR</f>
        <v>6.13174560680359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6.11821571635949</v>
      </c>
      <c r="K34" s="0" t="n">
        <f aca="false">alph*I34</f>
        <v>20.8736170021024</v>
      </c>
      <c r="L34" s="0" t="n">
        <f aca="false">ETR</f>
        <v>6.13174560680359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6.12211639973553</v>
      </c>
      <c r="K35" s="0" t="n">
        <f aca="false">alph*I35</f>
        <v>21.9172978522076</v>
      </c>
      <c r="L35" s="0" t="n">
        <f aca="false">ETR</f>
        <v>6.13174560680359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6.12489314056316</v>
      </c>
      <c r="K36" s="0" t="n">
        <f aca="false">alph*I36</f>
        <v>22.9609787023127</v>
      </c>
      <c r="L36" s="0" t="n">
        <f aca="false">ETR</f>
        <v>6.13174560680359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6.12686948095829</v>
      </c>
      <c r="K37" s="0" t="n">
        <f aca="false">alph*I37</f>
        <v>24.0046595524178</v>
      </c>
      <c r="L37" s="0" t="n">
        <f aca="false">ETR</f>
        <v>6.13174560680359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6.12827598043385</v>
      </c>
      <c r="K38" s="0" t="n">
        <f aca="false">alph*I38</f>
        <v>25.0483404025229</v>
      </c>
      <c r="L38" s="0" t="n">
        <f aca="false">ETR</f>
        <v>6.13174560680359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6.12927686232641</v>
      </c>
      <c r="K39" s="0" t="n">
        <f aca="false">alph*I39</f>
        <v>26.0920212526281</v>
      </c>
      <c r="L39" s="0" t="n">
        <f aca="false">ETR</f>
        <v>6.13174560680359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6.1299890615399</v>
      </c>
      <c r="K40" s="0" t="n">
        <f aca="false">alph*I40</f>
        <v>27.1357021027332</v>
      </c>
      <c r="L40" s="0" t="n">
        <f aca="false">ETR</f>
        <v>6.13174560680359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6.1304958219071</v>
      </c>
      <c r="K41" s="0" t="n">
        <f aca="false">alph*I41</f>
        <v>28.1793829528383</v>
      </c>
      <c r="L41" s="0" t="n">
        <f aca="false">ETR</f>
        <v>6.13174560680359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6.13085639335924</v>
      </c>
      <c r="K42" s="0" t="n">
        <f aca="false">alph*I42</f>
        <v>29.2230638029434</v>
      </c>
      <c r="L42" s="0" t="n">
        <f aca="false">ETR</f>
        <v>6.13174560680359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6.13111294285962</v>
      </c>
      <c r="K43" s="0" t="n">
        <f aca="false">alph*I43</f>
        <v>30.2667446530485</v>
      </c>
      <c r="L43" s="0" t="n">
        <f aca="false">ETR</f>
        <v>6.13174560680359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6.13129547725085</v>
      </c>
      <c r="K44" s="0" t="n">
        <f aca="false">alph*I44</f>
        <v>31.3104255031537</v>
      </c>
      <c r="L44" s="0" t="n">
        <f aca="false">ETR</f>
        <v>6.13174560680359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6.13142534871709</v>
      </c>
      <c r="K45" s="0" t="n">
        <f aca="false">alph*I45</f>
        <v>32.3541063532588</v>
      </c>
      <c r="L45" s="0" t="n">
        <f aca="false">ETR</f>
        <v>6.13174560680359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6.13151775033882</v>
      </c>
      <c r="K46" s="0" t="n">
        <f aca="false">alph*I46</f>
        <v>33.3977872033639</v>
      </c>
      <c r="L46" s="0" t="n">
        <f aca="false">ETR</f>
        <v>6.13174560680359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6.13158349237821</v>
      </c>
      <c r="K47" s="0" t="n">
        <f aca="false">alph*I47</f>
        <v>34.441468053469</v>
      </c>
      <c r="L47" s="0" t="n">
        <f aca="false">ETR</f>
        <v>6.13174560680359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6.13163026644538</v>
      </c>
      <c r="K48" s="0" t="n">
        <f aca="false">alph*I48</f>
        <v>35.4851489035741</v>
      </c>
      <c r="L48" s="0" t="n">
        <f aca="false">ETR</f>
        <v>6.13174560680359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6.13166354511438</v>
      </c>
      <c r="K49" s="0" t="n">
        <f aca="false">alph*I49</f>
        <v>36.5288297536793</v>
      </c>
      <c r="L49" s="0" t="n">
        <f aca="false">ETR</f>
        <v>6.13174560680359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6.13168722207454</v>
      </c>
      <c r="K50" s="0" t="n">
        <f aca="false">alph*I50</f>
        <v>37.5725106037844</v>
      </c>
      <c r="L50" s="0" t="n">
        <f aca="false">ETR</f>
        <v>6.13174560680359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6.13170406763079</v>
      </c>
      <c r="K51" s="0" t="n">
        <f aca="false">alph*I51</f>
        <v>38.6161914538895</v>
      </c>
      <c r="L51" s="0" t="n">
        <f aca="false">ETR</f>
        <v>6.13174560680359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6.13171605280513</v>
      </c>
      <c r="K52" s="0" t="n">
        <f aca="false">alph*I52</f>
        <v>39.6598723039946</v>
      </c>
      <c r="L52" s="0" t="n">
        <f aca="false">ETR</f>
        <v>6.13174560680359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6.13172457993858</v>
      </c>
      <c r="K53" s="0" t="n">
        <f aca="false">alph*I53</f>
        <v>40.7035531540998</v>
      </c>
      <c r="L53" s="0" t="n">
        <f aca="false">ETR</f>
        <v>6.13174560680359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6.1317306467648</v>
      </c>
      <c r="K54" s="0" t="n">
        <f aca="false">alph*I54</f>
        <v>41.7472340042049</v>
      </c>
      <c r="L54" s="0" t="n">
        <f aca="false">ETR</f>
        <v>6.13174560680359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6.13173496314708</v>
      </c>
      <c r="K55" s="0" t="n">
        <f aca="false">alph*I55</f>
        <v>42.79091485431</v>
      </c>
      <c r="L55" s="0" t="n">
        <f aca="false">ETR</f>
        <v>6.13174560680359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6.13173803413523</v>
      </c>
      <c r="K56" s="0" t="n">
        <f aca="false">alph*I56</f>
        <v>43.8345957044151</v>
      </c>
      <c r="L56" s="0" t="n">
        <f aca="false">ETR</f>
        <v>6.13174560680359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6.13174021905908</v>
      </c>
      <c r="K57" s="0" t="n">
        <f aca="false">alph*I57</f>
        <v>44.8782765545202</v>
      </c>
      <c r="L57" s="0" t="n">
        <f aca="false">ETR</f>
        <v>6.13174560680359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6.13174177357229</v>
      </c>
      <c r="K58" s="0" t="n">
        <f aca="false">alph*I58</f>
        <v>45.9219574046254</v>
      </c>
      <c r="L58" s="0" t="n">
        <f aca="false">ETR</f>
        <v>6.13174560680359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6.13174287956556</v>
      </c>
      <c r="K59" s="0" t="n">
        <f aca="false">alph*I59</f>
        <v>46.9656382547305</v>
      </c>
      <c r="L59" s="0" t="n">
        <f aca="false">ETR</f>
        <v>6.13174560680359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6.13174366644923</v>
      </c>
      <c r="K60" s="0" t="n">
        <f aca="false">alph*I60</f>
        <v>48.0093191048356</v>
      </c>
      <c r="L60" s="0" t="n">
        <f aca="false">ETR</f>
        <v>6.13174560680359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6.13174422629521</v>
      </c>
      <c r="K61" s="0" t="n">
        <f aca="false">alph*I61</f>
        <v>49.0529999549407</v>
      </c>
      <c r="L61" s="0" t="n">
        <f aca="false">ETR</f>
        <v>6.13174560680359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6.13174462461013</v>
      </c>
      <c r="K62" s="0" t="n">
        <f aca="false">alph*I62</f>
        <v>50.0966808050459</v>
      </c>
      <c r="L62" s="0" t="n">
        <f aca="false">ETR</f>
        <v>6.13174560680359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6.13174490800016</v>
      </c>
      <c r="K63" s="0" t="n">
        <f aca="false">alph*I63</f>
        <v>51.140361655151</v>
      </c>
      <c r="L63" s="0" t="n">
        <f aca="false">ETR</f>
        <v>6.13174560680359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6.13174510962432</v>
      </c>
      <c r="K64" s="0" t="n">
        <f aca="false">alph*I64</f>
        <v>52.1840425052561</v>
      </c>
      <c r="L64" s="0" t="n">
        <f aca="false">ETR</f>
        <v>6.13174560680359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6.13174525307432</v>
      </c>
      <c r="K65" s="0" t="n">
        <f aca="false">alph*I65</f>
        <v>53.2277233553612</v>
      </c>
      <c r="L65" s="0" t="n">
        <f aca="false">ETR</f>
        <v>6.13174560680359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6.13174535513502</v>
      </c>
      <c r="K66" s="0" t="n">
        <f aca="false">alph*I66</f>
        <v>54.2714042054663</v>
      </c>
      <c r="L66" s="0" t="n">
        <f aca="false">ETR</f>
        <v>6.13174560680359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6.13174542774838</v>
      </c>
      <c r="K67" s="0" t="n">
        <f aca="false">alph*I67</f>
        <v>55.3150850555715</v>
      </c>
      <c r="L67" s="0" t="n">
        <f aca="false">ETR</f>
        <v>6.13174560680359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6.13174547941077</v>
      </c>
      <c r="K68" s="0" t="n">
        <f aca="false">alph*I68</f>
        <v>56.3587659056766</v>
      </c>
      <c r="L68" s="0" t="n">
        <f aca="false">ETR</f>
        <v>6.13174560680359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6.13174551616713</v>
      </c>
      <c r="K69" s="0" t="n">
        <f aca="false">alph*I69</f>
        <v>57.4024467557817</v>
      </c>
      <c r="L69" s="0" t="n">
        <f aca="false">ETR</f>
        <v>6.13174560680359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6.13174554231826</v>
      </c>
      <c r="K70" s="0" t="n">
        <f aca="false">alph*I70</f>
        <v>58.4461276058868</v>
      </c>
      <c r="L70" s="0" t="n">
        <f aca="false">ETR</f>
        <v>6.13174560680359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6.13174556092407</v>
      </c>
      <c r="K71" s="0" t="n">
        <f aca="false">alph*I71</f>
        <v>59.489808455992</v>
      </c>
      <c r="L71" s="0" t="n">
        <f aca="false">ETR</f>
        <v>6.13174560680359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6.13174557416158</v>
      </c>
      <c r="K72" s="0" t="n">
        <f aca="false">alph*I72</f>
        <v>60.5334893060971</v>
      </c>
      <c r="L72" s="0" t="n">
        <f aca="false">ETR</f>
        <v>6.13174560680359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6.13174558357971</v>
      </c>
      <c r="K73" s="0" t="n">
        <f aca="false">alph*I73</f>
        <v>61.5771701562022</v>
      </c>
      <c r="L73" s="0" t="n">
        <f aca="false">ETR</f>
        <v>6.13174560680359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6.13174559028044</v>
      </c>
      <c r="K74" s="0" t="n">
        <f aca="false">alph*I74</f>
        <v>62.6208510063073</v>
      </c>
      <c r="L74" s="0" t="n">
        <f aca="false">ETR</f>
        <v>6.13174560680359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6.13174559504783</v>
      </c>
      <c r="K75" s="0" t="n">
        <f aca="false">alph*I75</f>
        <v>63.6645318564124</v>
      </c>
      <c r="L75" s="0" t="n">
        <f aca="false">ETR</f>
        <v>6.13174560680359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6.13174559843969</v>
      </c>
      <c r="K76" s="0" t="n">
        <f aca="false">alph*I76</f>
        <v>64.7082127065176</v>
      </c>
      <c r="L76" s="0" t="n">
        <f aca="false">ETR</f>
        <v>6.13174560680359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6.13174560085291</v>
      </c>
      <c r="K77" s="0" t="n">
        <f aca="false">alph*I77</f>
        <v>65.7518935566227</v>
      </c>
      <c r="L77" s="0" t="n">
        <f aca="false">ETR</f>
        <v>6.13174560680359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6.13174560256984</v>
      </c>
      <c r="K78" s="0" t="n">
        <f aca="false">alph*I78</f>
        <v>66.7955744067278</v>
      </c>
      <c r="L78" s="0" t="n">
        <f aca="false">ETR</f>
        <v>6.13174560680359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6.1317456037914</v>
      </c>
      <c r="K79" s="0" t="n">
        <f aca="false">alph*I79</f>
        <v>67.8392552568329</v>
      </c>
      <c r="L79" s="0" t="n">
        <f aca="false">ETR</f>
        <v>6.13174560680359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6.1317456046605</v>
      </c>
      <c r="K80" s="0" t="n">
        <f aca="false">alph*I80</f>
        <v>68.8829361069381</v>
      </c>
      <c r="L80" s="0" t="n">
        <f aca="false">ETR</f>
        <v>6.13174560680359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3.3644</v>
      </c>
      <c r="I81" s="0" t="n">
        <f aca="false">4+I80</f>
        <v>268</v>
      </c>
      <c r="J81" s="0" t="n">
        <f aca="false">ETR*TANHYP(alph*I81/ETR)</f>
        <v>6.13174560527884</v>
      </c>
      <c r="K81" s="0" t="n">
        <f aca="false">alph*I81</f>
        <v>69.9266169570432</v>
      </c>
      <c r="L81" s="0" t="n">
        <f aca="false">ETR</f>
        <v>6.13174560680359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33.95975625</v>
      </c>
      <c r="E82" s="0" t="n">
        <f aca="false">(E13-$D$17)^2</f>
        <v>33.95975625</v>
      </c>
      <c r="I82" s="0" t="n">
        <f aca="false">4+I81</f>
        <v>272</v>
      </c>
      <c r="J82" s="0" t="n">
        <f aca="false">ETR*TANHYP(alph*I82/ETR)</f>
        <v>6.13174560571877</v>
      </c>
      <c r="K82" s="0" t="n">
        <f aca="false">alph*I82</f>
        <v>70.9702978071483</v>
      </c>
      <c r="L82" s="0" t="n">
        <f aca="false">ETR</f>
        <v>6.13174560680359</v>
      </c>
    </row>
    <row collapsed="false" customFormat="false" customHeight="false" hidden="false" ht="12.75" outlineLevel="0" r="83">
      <c r="D83" s="0" t="n">
        <f aca="false">(D14-$D$17)^2</f>
        <v>30.492484</v>
      </c>
      <c r="E83" s="0" t="n">
        <f aca="false">(E14-$D$17)^2</f>
        <v>30.9885625694226</v>
      </c>
      <c r="I83" s="0" t="n">
        <f aca="false">4+I82</f>
        <v>276</v>
      </c>
      <c r="J83" s="0" t="n">
        <f aca="false">ETR*TANHYP(alph*I83/ETR)</f>
        <v>6.13174560603177</v>
      </c>
      <c r="K83" s="0" t="n">
        <f aca="false">alph*I83</f>
        <v>72.0139786572534</v>
      </c>
      <c r="L83" s="0" t="n">
        <f aca="false">ETR</f>
        <v>6.13174560680359</v>
      </c>
    </row>
    <row collapsed="false" customFormat="false" customHeight="false" hidden="false" ht="12.75" outlineLevel="0" r="84">
      <c r="D84" s="0" t="n">
        <f aca="false">(D15-$D$17)^2</f>
        <v>2.31800625</v>
      </c>
      <c r="E84" s="0" t="n">
        <f aca="false">(E15-$D$17)^2</f>
        <v>2.11569032667807</v>
      </c>
      <c r="I84" s="0" t="n">
        <f aca="false">4+I83</f>
        <v>280</v>
      </c>
      <c r="J84" s="0" t="n">
        <f aca="false">ETR*TANHYP(alph*I84/ETR)</f>
        <v>6.13174560625446</v>
      </c>
      <c r="K84" s="0" t="n">
        <f aca="false">alph*I84</f>
        <v>73.0576595073585</v>
      </c>
      <c r="L84" s="0" t="n">
        <f aca="false">ETR</f>
        <v>6.13174560680359</v>
      </c>
    </row>
    <row collapsed="false" customFormat="false" customHeight="false" hidden="false" ht="12.75" outlineLevel="0" r="85">
      <c r="D85" s="0" t="n">
        <f aca="false">(D16-$D$17)^2</f>
        <v>0.309692250000001</v>
      </c>
      <c r="E85" s="0" t="n">
        <f aca="false">(E16-$D$17)^2</f>
        <v>0.0402793846122107</v>
      </c>
      <c r="I85" s="0" t="n">
        <f aca="false">4+I84</f>
        <v>284</v>
      </c>
      <c r="J85" s="0" t="n">
        <f aca="false">ETR*TANHYP(alph*I85/ETR)</f>
        <v>6.1317456064129</v>
      </c>
      <c r="K85" s="0" t="n">
        <f aca="false">alph*I85</f>
        <v>74.1013403574637</v>
      </c>
      <c r="L85" s="0" t="n">
        <f aca="false">ETR</f>
        <v>6.13174560680359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0.0919771873027504</v>
      </c>
      <c r="I86" s="0" t="n">
        <f aca="false">4+I85</f>
        <v>288</v>
      </c>
      <c r="J86" s="0" t="n">
        <f aca="false">ETR*TANHYP(alph*I86/ETR)</f>
        <v>6.13174560652562</v>
      </c>
      <c r="K86" s="0" t="n">
        <f aca="false">alph*I86</f>
        <v>75.1450212075688</v>
      </c>
      <c r="L86" s="0" t="n">
        <f aca="false">ETR</f>
        <v>6.13174560680359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6.13174560660583</v>
      </c>
      <c r="K87" s="0" t="n">
        <f aca="false">alph*I87</f>
        <v>76.1887020576739</v>
      </c>
      <c r="L87" s="0" t="n">
        <f aca="false">ETR</f>
        <v>6.13174560680359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6.13174560666289</v>
      </c>
      <c r="K88" s="0" t="n">
        <f aca="false">alph*I88</f>
        <v>77.232382907779</v>
      </c>
      <c r="L88" s="0" t="n">
        <f aca="false">ETR</f>
        <v>6.13174560680359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6.13174560670348</v>
      </c>
      <c r="K89" s="0" t="n">
        <f aca="false">alph*I89</f>
        <v>78.2760637578842</v>
      </c>
      <c r="L89" s="0" t="n">
        <f aca="false">ETR</f>
        <v>6.13174560680359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6.13174560673237</v>
      </c>
      <c r="K90" s="0" t="n">
        <f aca="false">alph*I90</f>
        <v>79.3197446079893</v>
      </c>
      <c r="L90" s="0" t="n">
        <f aca="false">ETR</f>
        <v>6.13174560680359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6.13174560675292</v>
      </c>
      <c r="K91" s="0" t="n">
        <f aca="false">alph*I91</f>
        <v>80.3634254580944</v>
      </c>
      <c r="L91" s="0" t="n">
        <f aca="false">ETR</f>
        <v>6.13174560680359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6.13174560676754</v>
      </c>
      <c r="K92" s="0" t="n">
        <f aca="false">alph*I92</f>
        <v>81.4071063081995</v>
      </c>
      <c r="L92" s="0" t="n">
        <f aca="false">ETR</f>
        <v>6.13174560680359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6.13174560677794</v>
      </c>
      <c r="K93" s="0" t="n">
        <f aca="false">alph*I93</f>
        <v>82.4507871583046</v>
      </c>
      <c r="L93" s="0" t="n">
        <f aca="false">ETR</f>
        <v>6.13174560680359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6.13174560680359</v>
      </c>
      <c r="K94" s="0" t="n">
        <f aca="false">alph*I94</f>
        <v>130.46010626314</v>
      </c>
      <c r="L94" s="0" t="n">
        <f aca="false">ETR</f>
        <v>6.13174560680359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67.07993875</v>
      </c>
      <c r="E159" s="4" t="n">
        <f aca="false">SUM(E82:E86)</f>
        <v>67.1962657180156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2013-09-25T21:59:03.00Z</dcterms:modified>
  <cp:revision>0</cp:revision>
</cp:coreProperties>
</file>