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680" yWindow="160" windowWidth="22140" windowHeight="16380" tabRatio="500"/>
  </bookViews>
  <sheets>
    <sheet name="Korngrößen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" l="1"/>
  <c r="H3" i="1"/>
  <c r="K3" i="1"/>
  <c r="L3" i="1"/>
  <c r="M3" i="1"/>
  <c r="N3" i="1"/>
  <c r="O3" i="1"/>
  <c r="P3" i="1"/>
  <c r="E4" i="1"/>
  <c r="H4" i="1"/>
  <c r="K4" i="1"/>
  <c r="L4" i="1"/>
  <c r="M4" i="1"/>
  <c r="N4" i="1"/>
  <c r="O4" i="1"/>
  <c r="P4" i="1"/>
  <c r="E5" i="1"/>
  <c r="H5" i="1"/>
  <c r="K5" i="1"/>
  <c r="L5" i="1"/>
  <c r="M5" i="1"/>
  <c r="N5" i="1"/>
  <c r="O5" i="1"/>
  <c r="P5" i="1"/>
  <c r="E6" i="1"/>
  <c r="H6" i="1"/>
  <c r="K6" i="1"/>
  <c r="L6" i="1"/>
  <c r="M6" i="1"/>
  <c r="N6" i="1"/>
  <c r="O6" i="1"/>
  <c r="P6" i="1"/>
  <c r="E7" i="1"/>
  <c r="H7" i="1"/>
  <c r="K7" i="1"/>
  <c r="L7" i="1"/>
  <c r="M7" i="1"/>
  <c r="N7" i="1"/>
  <c r="O7" i="1"/>
  <c r="P7" i="1"/>
  <c r="E8" i="1"/>
  <c r="H8" i="1"/>
  <c r="K8" i="1"/>
  <c r="L8" i="1"/>
  <c r="M8" i="1"/>
  <c r="N8" i="1"/>
  <c r="O8" i="1"/>
  <c r="P8" i="1"/>
  <c r="E9" i="1"/>
  <c r="H9" i="1"/>
  <c r="K9" i="1"/>
  <c r="L9" i="1"/>
  <c r="M9" i="1"/>
  <c r="N9" i="1"/>
  <c r="O9" i="1"/>
  <c r="P9" i="1"/>
  <c r="E10" i="1"/>
  <c r="H10" i="1"/>
  <c r="K10" i="1"/>
  <c r="L10" i="1"/>
  <c r="M10" i="1"/>
  <c r="N10" i="1"/>
  <c r="O10" i="1"/>
  <c r="P10" i="1"/>
  <c r="E11" i="1"/>
  <c r="H11" i="1"/>
  <c r="K11" i="1"/>
  <c r="L11" i="1"/>
  <c r="M11" i="1"/>
  <c r="N11" i="1"/>
  <c r="O11" i="1"/>
  <c r="P11" i="1"/>
  <c r="E12" i="1"/>
  <c r="H12" i="1"/>
  <c r="K12" i="1"/>
  <c r="L12" i="1"/>
  <c r="M12" i="1"/>
  <c r="N12" i="1"/>
  <c r="O12" i="1"/>
  <c r="P12" i="1"/>
  <c r="E13" i="1"/>
  <c r="H13" i="1"/>
  <c r="K13" i="1"/>
  <c r="L13" i="1"/>
  <c r="M13" i="1"/>
  <c r="N13" i="1"/>
  <c r="O13" i="1"/>
  <c r="P13" i="1"/>
  <c r="E14" i="1"/>
  <c r="H14" i="1"/>
  <c r="K14" i="1"/>
  <c r="L14" i="1"/>
  <c r="M14" i="1"/>
  <c r="N14" i="1"/>
  <c r="O14" i="1"/>
  <c r="P14" i="1"/>
  <c r="E15" i="1"/>
  <c r="H15" i="1"/>
  <c r="K15" i="1"/>
  <c r="L15" i="1"/>
  <c r="M15" i="1"/>
  <c r="N15" i="1"/>
  <c r="O15" i="1"/>
  <c r="P15" i="1"/>
  <c r="E16" i="1"/>
  <c r="H16" i="1"/>
  <c r="K16" i="1"/>
  <c r="L16" i="1"/>
  <c r="M16" i="1"/>
  <c r="N16" i="1"/>
  <c r="O16" i="1"/>
  <c r="P16" i="1"/>
  <c r="E17" i="1"/>
  <c r="H17" i="1"/>
  <c r="K17" i="1"/>
  <c r="L17" i="1"/>
  <c r="M17" i="1"/>
  <c r="N17" i="1"/>
  <c r="O17" i="1"/>
  <c r="P17" i="1"/>
  <c r="E18" i="1"/>
  <c r="H18" i="1"/>
  <c r="K18" i="1"/>
  <c r="L18" i="1"/>
  <c r="M18" i="1"/>
  <c r="N18" i="1"/>
  <c r="O18" i="1"/>
  <c r="P18" i="1"/>
  <c r="E19" i="1"/>
  <c r="H19" i="1"/>
  <c r="K19" i="1"/>
  <c r="L19" i="1"/>
  <c r="M19" i="1"/>
  <c r="N19" i="1"/>
  <c r="O19" i="1"/>
  <c r="P19" i="1"/>
  <c r="E20" i="1"/>
  <c r="H20" i="1"/>
  <c r="K20" i="1"/>
  <c r="L20" i="1"/>
  <c r="M20" i="1"/>
  <c r="N20" i="1"/>
  <c r="O20" i="1"/>
  <c r="P20" i="1"/>
  <c r="E21" i="1"/>
  <c r="H21" i="1"/>
  <c r="K21" i="1"/>
  <c r="L21" i="1"/>
  <c r="M21" i="1"/>
  <c r="N21" i="1"/>
  <c r="O21" i="1"/>
  <c r="P21" i="1"/>
  <c r="E22" i="1"/>
  <c r="H22" i="1"/>
  <c r="K22" i="1"/>
  <c r="L22" i="1"/>
  <c r="M22" i="1"/>
  <c r="N22" i="1"/>
  <c r="O22" i="1"/>
  <c r="P22" i="1"/>
  <c r="E23" i="1"/>
  <c r="H23" i="1"/>
  <c r="K23" i="1"/>
  <c r="L23" i="1"/>
  <c r="M23" i="1"/>
  <c r="N23" i="1"/>
  <c r="O23" i="1"/>
  <c r="P23" i="1"/>
  <c r="E24" i="1"/>
  <c r="H24" i="1"/>
  <c r="K24" i="1"/>
  <c r="L24" i="1"/>
  <c r="M24" i="1"/>
  <c r="N24" i="1"/>
  <c r="O24" i="1"/>
  <c r="P24" i="1"/>
  <c r="E25" i="1"/>
  <c r="H25" i="1"/>
  <c r="K25" i="1"/>
  <c r="L25" i="1"/>
  <c r="M25" i="1"/>
  <c r="N25" i="1"/>
  <c r="O25" i="1"/>
  <c r="P25" i="1"/>
  <c r="E26" i="1"/>
  <c r="H26" i="1"/>
  <c r="K26" i="1"/>
  <c r="L26" i="1"/>
  <c r="M26" i="1"/>
  <c r="N26" i="1"/>
  <c r="O26" i="1"/>
  <c r="P26" i="1"/>
  <c r="E27" i="1"/>
  <c r="H27" i="1"/>
  <c r="K27" i="1"/>
  <c r="L27" i="1"/>
  <c r="M27" i="1"/>
  <c r="N27" i="1"/>
  <c r="O27" i="1"/>
  <c r="P27" i="1"/>
  <c r="E28" i="1"/>
  <c r="H28" i="1"/>
  <c r="K28" i="1"/>
  <c r="L28" i="1"/>
  <c r="M28" i="1"/>
  <c r="N28" i="1"/>
  <c r="O28" i="1"/>
  <c r="P28" i="1"/>
  <c r="E29" i="1"/>
  <c r="H29" i="1"/>
  <c r="K29" i="1"/>
  <c r="L29" i="1"/>
  <c r="M29" i="1"/>
  <c r="N29" i="1"/>
  <c r="O29" i="1"/>
  <c r="P29" i="1"/>
  <c r="E30" i="1"/>
  <c r="H30" i="1"/>
  <c r="K30" i="1"/>
  <c r="L30" i="1"/>
  <c r="M30" i="1"/>
  <c r="N30" i="1"/>
  <c r="O30" i="1"/>
  <c r="P30" i="1"/>
  <c r="E31" i="1"/>
  <c r="H31" i="1"/>
  <c r="K31" i="1"/>
  <c r="L31" i="1"/>
  <c r="M31" i="1"/>
  <c r="N31" i="1"/>
  <c r="O31" i="1"/>
  <c r="P31" i="1"/>
  <c r="E32" i="1"/>
  <c r="H32" i="1"/>
  <c r="K32" i="1"/>
  <c r="L32" i="1"/>
  <c r="M32" i="1"/>
  <c r="N32" i="1"/>
  <c r="O32" i="1"/>
  <c r="P32" i="1"/>
  <c r="E33" i="1"/>
  <c r="H33" i="1"/>
  <c r="K33" i="1"/>
  <c r="L33" i="1"/>
  <c r="M33" i="1"/>
  <c r="N33" i="1"/>
  <c r="O33" i="1"/>
  <c r="P33" i="1"/>
  <c r="E34" i="1"/>
  <c r="H34" i="1"/>
  <c r="K34" i="1"/>
  <c r="L34" i="1"/>
  <c r="M34" i="1"/>
  <c r="N34" i="1"/>
  <c r="O34" i="1"/>
  <c r="P34" i="1"/>
  <c r="E35" i="1"/>
  <c r="H35" i="1"/>
  <c r="K35" i="1"/>
  <c r="L35" i="1"/>
  <c r="M35" i="1"/>
  <c r="N35" i="1"/>
  <c r="O35" i="1"/>
  <c r="P35" i="1"/>
  <c r="E36" i="1"/>
  <c r="H36" i="1"/>
  <c r="K36" i="1"/>
  <c r="L36" i="1"/>
  <c r="M36" i="1"/>
  <c r="N36" i="1"/>
  <c r="O36" i="1"/>
  <c r="P36" i="1"/>
  <c r="E37" i="1"/>
  <c r="H37" i="1"/>
  <c r="K37" i="1"/>
  <c r="L37" i="1"/>
  <c r="M37" i="1"/>
  <c r="N37" i="1"/>
  <c r="O37" i="1"/>
  <c r="P37" i="1"/>
  <c r="E38" i="1"/>
  <c r="H38" i="1"/>
  <c r="K38" i="1"/>
  <c r="L38" i="1"/>
  <c r="M38" i="1"/>
  <c r="N38" i="1"/>
  <c r="O38" i="1"/>
  <c r="P38" i="1"/>
  <c r="E39" i="1"/>
  <c r="H39" i="1"/>
  <c r="K39" i="1"/>
  <c r="L39" i="1"/>
  <c r="M39" i="1"/>
  <c r="N39" i="1"/>
  <c r="O39" i="1"/>
  <c r="P39" i="1"/>
  <c r="E40" i="1"/>
  <c r="H40" i="1"/>
  <c r="K40" i="1"/>
  <c r="L40" i="1"/>
  <c r="M40" i="1"/>
  <c r="N40" i="1"/>
  <c r="O40" i="1"/>
  <c r="P40" i="1"/>
  <c r="E41" i="1"/>
  <c r="H41" i="1"/>
  <c r="K41" i="1"/>
  <c r="L41" i="1"/>
  <c r="M41" i="1"/>
  <c r="N41" i="1"/>
  <c r="O41" i="1"/>
  <c r="P41" i="1"/>
  <c r="E42" i="1"/>
  <c r="H42" i="1"/>
  <c r="K42" i="1"/>
  <c r="L42" i="1"/>
  <c r="M42" i="1"/>
  <c r="N42" i="1"/>
  <c r="O42" i="1"/>
  <c r="P42" i="1"/>
  <c r="E43" i="1"/>
  <c r="H43" i="1"/>
  <c r="K43" i="1"/>
  <c r="L43" i="1"/>
  <c r="M43" i="1"/>
  <c r="N43" i="1"/>
  <c r="O43" i="1"/>
  <c r="P43" i="1"/>
  <c r="E44" i="1"/>
  <c r="H44" i="1"/>
  <c r="K44" i="1"/>
  <c r="L44" i="1"/>
  <c r="M44" i="1"/>
  <c r="N44" i="1"/>
  <c r="O44" i="1"/>
  <c r="P44" i="1"/>
  <c r="E45" i="1"/>
  <c r="H45" i="1"/>
  <c r="K45" i="1"/>
  <c r="L45" i="1"/>
  <c r="M45" i="1"/>
  <c r="N45" i="1"/>
  <c r="O45" i="1"/>
  <c r="P45" i="1"/>
  <c r="E46" i="1"/>
  <c r="H46" i="1"/>
  <c r="K46" i="1"/>
  <c r="L46" i="1"/>
  <c r="M46" i="1"/>
  <c r="N46" i="1"/>
  <c r="O46" i="1"/>
  <c r="P46" i="1"/>
  <c r="E47" i="1"/>
  <c r="H47" i="1"/>
  <c r="K47" i="1"/>
  <c r="L47" i="1"/>
  <c r="M47" i="1"/>
  <c r="N47" i="1"/>
  <c r="O47" i="1"/>
  <c r="P47" i="1"/>
  <c r="E48" i="1"/>
  <c r="H48" i="1"/>
  <c r="K48" i="1"/>
  <c r="L48" i="1"/>
  <c r="M48" i="1"/>
  <c r="N48" i="1"/>
  <c r="O48" i="1"/>
  <c r="P48" i="1"/>
  <c r="E49" i="1"/>
  <c r="H49" i="1"/>
  <c r="K49" i="1"/>
  <c r="L49" i="1"/>
  <c r="M49" i="1"/>
  <c r="N49" i="1"/>
  <c r="O49" i="1"/>
  <c r="P49" i="1"/>
  <c r="E50" i="1"/>
  <c r="H50" i="1"/>
  <c r="K50" i="1"/>
  <c r="L50" i="1"/>
  <c r="M50" i="1"/>
  <c r="N50" i="1"/>
  <c r="O50" i="1"/>
  <c r="P50" i="1"/>
  <c r="E51" i="1"/>
  <c r="H51" i="1"/>
  <c r="K51" i="1"/>
  <c r="L51" i="1"/>
  <c r="M51" i="1"/>
  <c r="N51" i="1"/>
  <c r="O51" i="1"/>
  <c r="P51" i="1"/>
  <c r="E52" i="1"/>
  <c r="H52" i="1"/>
  <c r="K52" i="1"/>
  <c r="L52" i="1"/>
  <c r="M52" i="1"/>
  <c r="N52" i="1"/>
  <c r="O52" i="1"/>
  <c r="P52" i="1"/>
  <c r="E53" i="1"/>
  <c r="H53" i="1"/>
  <c r="K53" i="1"/>
  <c r="L53" i="1"/>
  <c r="M53" i="1"/>
  <c r="N53" i="1"/>
  <c r="O53" i="1"/>
  <c r="P53" i="1"/>
  <c r="E54" i="1"/>
  <c r="H54" i="1"/>
  <c r="K54" i="1"/>
  <c r="L54" i="1"/>
  <c r="M54" i="1"/>
  <c r="N54" i="1"/>
  <c r="O54" i="1"/>
  <c r="P54" i="1"/>
  <c r="E55" i="1"/>
  <c r="H55" i="1"/>
  <c r="K55" i="1"/>
  <c r="L55" i="1"/>
  <c r="M55" i="1"/>
  <c r="N55" i="1"/>
  <c r="O55" i="1"/>
  <c r="P55" i="1"/>
  <c r="E56" i="1"/>
  <c r="H56" i="1"/>
  <c r="K56" i="1"/>
  <c r="L56" i="1"/>
  <c r="M56" i="1"/>
  <c r="N56" i="1"/>
  <c r="O56" i="1"/>
  <c r="P56" i="1"/>
  <c r="E57" i="1"/>
  <c r="H57" i="1"/>
  <c r="K57" i="1"/>
  <c r="L57" i="1"/>
  <c r="M57" i="1"/>
  <c r="N57" i="1"/>
  <c r="O57" i="1"/>
  <c r="P57" i="1"/>
  <c r="E58" i="1"/>
  <c r="H58" i="1"/>
  <c r="K58" i="1"/>
  <c r="L58" i="1"/>
  <c r="M58" i="1"/>
  <c r="N58" i="1"/>
  <c r="O58" i="1"/>
  <c r="P58" i="1"/>
  <c r="E59" i="1"/>
  <c r="H59" i="1"/>
  <c r="K59" i="1"/>
  <c r="L59" i="1"/>
  <c r="M59" i="1"/>
  <c r="N59" i="1"/>
  <c r="O59" i="1"/>
  <c r="P59" i="1"/>
  <c r="E60" i="1"/>
  <c r="H60" i="1"/>
  <c r="K60" i="1"/>
  <c r="L60" i="1"/>
  <c r="M60" i="1"/>
  <c r="N60" i="1"/>
  <c r="O60" i="1"/>
  <c r="P60" i="1"/>
  <c r="E61" i="1"/>
  <c r="H61" i="1"/>
  <c r="K61" i="1"/>
  <c r="L61" i="1"/>
  <c r="M61" i="1"/>
  <c r="N61" i="1"/>
  <c r="O61" i="1"/>
  <c r="P61" i="1"/>
  <c r="E62" i="1"/>
  <c r="H62" i="1"/>
  <c r="K62" i="1"/>
  <c r="L62" i="1"/>
  <c r="M62" i="1"/>
  <c r="N62" i="1"/>
  <c r="O62" i="1"/>
  <c r="P62" i="1"/>
  <c r="E63" i="1"/>
  <c r="H63" i="1"/>
  <c r="K63" i="1"/>
  <c r="L63" i="1"/>
  <c r="M63" i="1"/>
  <c r="N63" i="1"/>
  <c r="O63" i="1"/>
  <c r="P63" i="1"/>
  <c r="E64" i="1"/>
  <c r="H64" i="1"/>
  <c r="K64" i="1"/>
  <c r="L64" i="1"/>
  <c r="M64" i="1"/>
  <c r="N64" i="1"/>
  <c r="O64" i="1"/>
  <c r="P64" i="1"/>
  <c r="E65" i="1"/>
  <c r="H65" i="1"/>
  <c r="K65" i="1"/>
  <c r="L65" i="1"/>
  <c r="M65" i="1"/>
  <c r="N65" i="1"/>
  <c r="O65" i="1"/>
  <c r="P65" i="1"/>
  <c r="E66" i="1"/>
  <c r="H66" i="1"/>
  <c r="K66" i="1"/>
  <c r="L66" i="1"/>
  <c r="M66" i="1"/>
  <c r="N66" i="1"/>
  <c r="O66" i="1"/>
  <c r="P66" i="1"/>
  <c r="E67" i="1"/>
  <c r="H67" i="1"/>
  <c r="K67" i="1"/>
  <c r="L67" i="1"/>
  <c r="M67" i="1"/>
  <c r="N67" i="1"/>
  <c r="O67" i="1"/>
  <c r="P67" i="1"/>
  <c r="E68" i="1"/>
  <c r="H68" i="1"/>
  <c r="K68" i="1"/>
  <c r="L68" i="1"/>
  <c r="M68" i="1"/>
  <c r="N68" i="1"/>
  <c r="O68" i="1"/>
  <c r="P68" i="1"/>
  <c r="E69" i="1"/>
  <c r="H69" i="1"/>
  <c r="K69" i="1"/>
  <c r="L69" i="1"/>
  <c r="M69" i="1"/>
  <c r="N69" i="1"/>
  <c r="O69" i="1"/>
  <c r="P69" i="1"/>
  <c r="E70" i="1"/>
  <c r="H70" i="1"/>
  <c r="K70" i="1"/>
  <c r="L70" i="1"/>
  <c r="M70" i="1"/>
  <c r="N70" i="1"/>
  <c r="O70" i="1"/>
  <c r="P70" i="1"/>
  <c r="E71" i="1"/>
  <c r="H71" i="1"/>
  <c r="K71" i="1"/>
  <c r="L71" i="1"/>
  <c r="M71" i="1"/>
  <c r="N71" i="1"/>
  <c r="O71" i="1"/>
  <c r="P71" i="1"/>
  <c r="E72" i="1"/>
  <c r="H72" i="1"/>
  <c r="K72" i="1"/>
  <c r="L72" i="1"/>
  <c r="M72" i="1"/>
  <c r="N72" i="1"/>
  <c r="O72" i="1"/>
  <c r="P72" i="1"/>
  <c r="E73" i="1"/>
  <c r="H73" i="1"/>
  <c r="K73" i="1"/>
  <c r="L73" i="1"/>
  <c r="M73" i="1"/>
  <c r="N73" i="1"/>
  <c r="O73" i="1"/>
  <c r="P73" i="1"/>
  <c r="E74" i="1"/>
  <c r="H74" i="1"/>
  <c r="K74" i="1"/>
  <c r="L74" i="1"/>
  <c r="M74" i="1"/>
  <c r="N74" i="1"/>
  <c r="O74" i="1"/>
  <c r="P74" i="1"/>
  <c r="E75" i="1"/>
  <c r="H75" i="1"/>
  <c r="K75" i="1"/>
  <c r="L75" i="1"/>
  <c r="M75" i="1"/>
  <c r="N75" i="1"/>
  <c r="O75" i="1"/>
  <c r="P75" i="1"/>
  <c r="E76" i="1"/>
  <c r="H76" i="1"/>
  <c r="K76" i="1"/>
  <c r="L76" i="1"/>
  <c r="M76" i="1"/>
  <c r="N76" i="1"/>
  <c r="O76" i="1"/>
  <c r="P76" i="1"/>
  <c r="E77" i="1"/>
  <c r="H77" i="1"/>
  <c r="K77" i="1"/>
  <c r="L77" i="1"/>
  <c r="M77" i="1"/>
  <c r="N77" i="1"/>
  <c r="O77" i="1"/>
  <c r="P77" i="1"/>
  <c r="E78" i="1"/>
  <c r="H78" i="1"/>
  <c r="K78" i="1"/>
  <c r="L78" i="1"/>
  <c r="M78" i="1"/>
  <c r="N78" i="1"/>
  <c r="O78" i="1"/>
  <c r="P78" i="1"/>
  <c r="E79" i="1"/>
  <c r="H79" i="1"/>
  <c r="K79" i="1"/>
  <c r="L79" i="1"/>
  <c r="M79" i="1"/>
  <c r="N79" i="1"/>
  <c r="O79" i="1"/>
  <c r="P79" i="1"/>
  <c r="E80" i="1"/>
  <c r="H80" i="1"/>
  <c r="K80" i="1"/>
  <c r="L80" i="1"/>
  <c r="M80" i="1"/>
  <c r="N80" i="1"/>
  <c r="O80" i="1"/>
  <c r="P80" i="1"/>
  <c r="E81" i="1"/>
  <c r="H81" i="1"/>
  <c r="K81" i="1"/>
  <c r="L81" i="1"/>
  <c r="M81" i="1"/>
  <c r="N81" i="1"/>
  <c r="O81" i="1"/>
  <c r="P81" i="1"/>
  <c r="E82" i="1"/>
  <c r="H82" i="1"/>
  <c r="K82" i="1"/>
  <c r="L82" i="1"/>
  <c r="M82" i="1"/>
  <c r="N82" i="1"/>
  <c r="O82" i="1"/>
  <c r="P82" i="1"/>
  <c r="E83" i="1"/>
  <c r="H83" i="1"/>
  <c r="K83" i="1"/>
  <c r="L83" i="1"/>
  <c r="M83" i="1"/>
  <c r="N83" i="1"/>
  <c r="O83" i="1"/>
  <c r="P83" i="1"/>
  <c r="E84" i="1"/>
  <c r="H84" i="1"/>
  <c r="K84" i="1"/>
  <c r="L84" i="1"/>
  <c r="M84" i="1"/>
  <c r="N84" i="1"/>
  <c r="O84" i="1"/>
  <c r="P84" i="1"/>
  <c r="E85" i="1"/>
  <c r="H85" i="1"/>
  <c r="K85" i="1"/>
  <c r="L85" i="1"/>
  <c r="M85" i="1"/>
  <c r="N85" i="1"/>
  <c r="O85" i="1"/>
  <c r="P85" i="1"/>
  <c r="E86" i="1"/>
  <c r="H86" i="1"/>
  <c r="K86" i="1"/>
  <c r="L86" i="1"/>
  <c r="M86" i="1"/>
  <c r="N86" i="1"/>
  <c r="O86" i="1"/>
  <c r="P86" i="1"/>
  <c r="E87" i="1"/>
  <c r="H87" i="1"/>
  <c r="K87" i="1"/>
  <c r="L87" i="1"/>
  <c r="M87" i="1"/>
  <c r="N87" i="1"/>
  <c r="O87" i="1"/>
  <c r="P87" i="1"/>
  <c r="E88" i="1"/>
  <c r="H88" i="1"/>
  <c r="K88" i="1"/>
  <c r="L88" i="1"/>
  <c r="M88" i="1"/>
  <c r="N88" i="1"/>
  <c r="O88" i="1"/>
  <c r="P88" i="1"/>
  <c r="E89" i="1"/>
  <c r="H89" i="1"/>
  <c r="K89" i="1"/>
  <c r="L89" i="1"/>
  <c r="M89" i="1"/>
  <c r="N89" i="1"/>
  <c r="O89" i="1"/>
  <c r="P89" i="1"/>
  <c r="E90" i="1"/>
  <c r="H90" i="1"/>
  <c r="K90" i="1"/>
  <c r="L90" i="1"/>
  <c r="M90" i="1"/>
  <c r="N90" i="1"/>
  <c r="O90" i="1"/>
  <c r="P90" i="1"/>
  <c r="E91" i="1"/>
  <c r="H91" i="1"/>
  <c r="K91" i="1"/>
  <c r="L91" i="1"/>
  <c r="M91" i="1"/>
  <c r="N91" i="1"/>
  <c r="O91" i="1"/>
  <c r="P91" i="1"/>
  <c r="E92" i="1"/>
  <c r="H92" i="1"/>
  <c r="K92" i="1"/>
  <c r="L92" i="1"/>
  <c r="M92" i="1"/>
  <c r="N92" i="1"/>
  <c r="O92" i="1"/>
  <c r="P92" i="1"/>
  <c r="E93" i="1"/>
  <c r="H93" i="1"/>
  <c r="K93" i="1"/>
  <c r="L93" i="1"/>
  <c r="M93" i="1"/>
  <c r="N93" i="1"/>
  <c r="O93" i="1"/>
  <c r="P93" i="1"/>
  <c r="E94" i="1"/>
  <c r="H94" i="1"/>
  <c r="K94" i="1"/>
  <c r="L94" i="1"/>
  <c r="M94" i="1"/>
  <c r="N94" i="1"/>
  <c r="O94" i="1"/>
  <c r="P94" i="1"/>
  <c r="E95" i="1"/>
  <c r="H95" i="1"/>
  <c r="K95" i="1"/>
  <c r="L95" i="1"/>
  <c r="M95" i="1"/>
  <c r="N95" i="1"/>
  <c r="O95" i="1"/>
  <c r="P95" i="1"/>
  <c r="E96" i="1"/>
  <c r="H96" i="1"/>
  <c r="K96" i="1"/>
  <c r="L96" i="1"/>
  <c r="M96" i="1"/>
  <c r="N96" i="1"/>
  <c r="O96" i="1"/>
  <c r="P96" i="1"/>
  <c r="E97" i="1"/>
  <c r="H97" i="1"/>
  <c r="K97" i="1"/>
  <c r="L97" i="1"/>
  <c r="M97" i="1"/>
  <c r="N97" i="1"/>
  <c r="O97" i="1"/>
  <c r="P97" i="1"/>
  <c r="E98" i="1"/>
  <c r="H98" i="1"/>
  <c r="K98" i="1"/>
  <c r="L98" i="1"/>
  <c r="M98" i="1"/>
  <c r="N98" i="1"/>
  <c r="O98" i="1"/>
  <c r="P98" i="1"/>
  <c r="E99" i="1"/>
  <c r="H99" i="1"/>
  <c r="K99" i="1"/>
  <c r="L99" i="1"/>
  <c r="M99" i="1"/>
  <c r="N99" i="1"/>
  <c r="O99" i="1"/>
  <c r="P99" i="1"/>
  <c r="E100" i="1"/>
  <c r="H100" i="1"/>
  <c r="K100" i="1"/>
  <c r="L100" i="1"/>
  <c r="M100" i="1"/>
  <c r="N100" i="1"/>
  <c r="O100" i="1"/>
  <c r="P100" i="1"/>
  <c r="E101" i="1"/>
  <c r="H101" i="1"/>
  <c r="K101" i="1"/>
  <c r="L101" i="1"/>
  <c r="M101" i="1"/>
  <c r="N101" i="1"/>
  <c r="O101" i="1"/>
  <c r="P101" i="1"/>
  <c r="E102" i="1"/>
  <c r="H102" i="1"/>
  <c r="K102" i="1"/>
  <c r="L102" i="1"/>
  <c r="M102" i="1"/>
  <c r="N102" i="1"/>
  <c r="O102" i="1"/>
  <c r="P102" i="1"/>
  <c r="E103" i="1"/>
  <c r="H103" i="1"/>
  <c r="K103" i="1"/>
  <c r="L103" i="1"/>
  <c r="M103" i="1"/>
  <c r="N103" i="1"/>
  <c r="O103" i="1"/>
  <c r="P103" i="1"/>
  <c r="E104" i="1"/>
  <c r="H104" i="1"/>
  <c r="K104" i="1"/>
  <c r="L104" i="1"/>
  <c r="M104" i="1"/>
  <c r="N104" i="1"/>
  <c r="O104" i="1"/>
  <c r="P104" i="1"/>
  <c r="E105" i="1"/>
  <c r="H105" i="1"/>
  <c r="K105" i="1"/>
  <c r="L105" i="1"/>
  <c r="M105" i="1"/>
  <c r="N105" i="1"/>
  <c r="O105" i="1"/>
  <c r="P105" i="1"/>
  <c r="E106" i="1"/>
  <c r="H106" i="1"/>
  <c r="K106" i="1"/>
  <c r="L106" i="1"/>
  <c r="M106" i="1"/>
  <c r="N106" i="1"/>
  <c r="O106" i="1"/>
  <c r="P106" i="1"/>
  <c r="E107" i="1"/>
  <c r="H107" i="1"/>
  <c r="K107" i="1"/>
  <c r="L107" i="1"/>
  <c r="M107" i="1"/>
  <c r="N107" i="1"/>
  <c r="O107" i="1"/>
  <c r="P107" i="1"/>
  <c r="E108" i="1"/>
  <c r="H108" i="1"/>
  <c r="K108" i="1"/>
  <c r="L108" i="1"/>
  <c r="M108" i="1"/>
  <c r="N108" i="1"/>
  <c r="O108" i="1"/>
  <c r="P108" i="1"/>
  <c r="E109" i="1"/>
  <c r="H109" i="1"/>
  <c r="K109" i="1"/>
  <c r="L109" i="1"/>
  <c r="M109" i="1"/>
  <c r="N109" i="1"/>
  <c r="O109" i="1"/>
  <c r="P109" i="1"/>
  <c r="E110" i="1"/>
  <c r="H110" i="1"/>
  <c r="K110" i="1"/>
  <c r="L110" i="1"/>
  <c r="M110" i="1"/>
  <c r="N110" i="1"/>
  <c r="O110" i="1"/>
  <c r="P110" i="1"/>
  <c r="E111" i="1"/>
  <c r="H111" i="1"/>
  <c r="K111" i="1"/>
  <c r="L111" i="1"/>
  <c r="M111" i="1"/>
  <c r="N111" i="1"/>
  <c r="O111" i="1"/>
  <c r="P111" i="1"/>
  <c r="E112" i="1"/>
  <c r="H112" i="1"/>
  <c r="K112" i="1"/>
  <c r="L112" i="1"/>
  <c r="M112" i="1"/>
  <c r="N112" i="1"/>
  <c r="O112" i="1"/>
  <c r="P112" i="1"/>
  <c r="E113" i="1"/>
  <c r="H113" i="1"/>
  <c r="K113" i="1"/>
  <c r="L113" i="1"/>
  <c r="M113" i="1"/>
  <c r="N113" i="1"/>
  <c r="O113" i="1"/>
  <c r="P113" i="1"/>
  <c r="E114" i="1"/>
  <c r="H114" i="1"/>
  <c r="K114" i="1"/>
  <c r="L114" i="1"/>
  <c r="M114" i="1"/>
  <c r="N114" i="1"/>
  <c r="O114" i="1"/>
  <c r="P114" i="1"/>
  <c r="E115" i="1"/>
  <c r="H115" i="1"/>
  <c r="K115" i="1"/>
  <c r="L115" i="1"/>
  <c r="M115" i="1"/>
  <c r="N115" i="1"/>
  <c r="O115" i="1"/>
  <c r="P115" i="1"/>
  <c r="E116" i="1"/>
  <c r="H116" i="1"/>
  <c r="K116" i="1"/>
  <c r="L116" i="1"/>
  <c r="M116" i="1"/>
  <c r="N116" i="1"/>
  <c r="O116" i="1"/>
  <c r="P116" i="1"/>
  <c r="E117" i="1"/>
  <c r="H117" i="1"/>
  <c r="K117" i="1"/>
  <c r="L117" i="1"/>
  <c r="M117" i="1"/>
  <c r="N117" i="1"/>
  <c r="O117" i="1"/>
  <c r="P117" i="1"/>
  <c r="E118" i="1"/>
  <c r="H118" i="1"/>
  <c r="K118" i="1"/>
  <c r="L118" i="1"/>
  <c r="M118" i="1"/>
  <c r="N118" i="1"/>
  <c r="O118" i="1"/>
  <c r="P118" i="1"/>
  <c r="E119" i="1"/>
  <c r="H119" i="1"/>
  <c r="K119" i="1"/>
  <c r="L119" i="1"/>
  <c r="M119" i="1"/>
  <c r="N119" i="1"/>
  <c r="O119" i="1"/>
  <c r="P119" i="1"/>
  <c r="E120" i="1"/>
  <c r="H120" i="1"/>
  <c r="K120" i="1"/>
  <c r="L120" i="1"/>
  <c r="M120" i="1"/>
  <c r="N120" i="1"/>
  <c r="O120" i="1"/>
  <c r="P120" i="1"/>
  <c r="E121" i="1"/>
  <c r="H121" i="1"/>
  <c r="K121" i="1"/>
  <c r="L121" i="1"/>
  <c r="M121" i="1"/>
  <c r="N121" i="1"/>
  <c r="O121" i="1"/>
  <c r="P121" i="1"/>
  <c r="E122" i="1"/>
  <c r="H122" i="1"/>
  <c r="K122" i="1"/>
  <c r="L122" i="1"/>
  <c r="M122" i="1"/>
  <c r="N122" i="1"/>
  <c r="O122" i="1"/>
  <c r="P122" i="1"/>
  <c r="E123" i="1"/>
  <c r="H123" i="1"/>
  <c r="K123" i="1"/>
  <c r="L123" i="1"/>
  <c r="M123" i="1"/>
  <c r="N123" i="1"/>
  <c r="O123" i="1"/>
  <c r="P123" i="1"/>
  <c r="E124" i="1"/>
  <c r="H124" i="1"/>
  <c r="K124" i="1"/>
  <c r="L124" i="1"/>
  <c r="M124" i="1"/>
  <c r="N124" i="1"/>
  <c r="O124" i="1"/>
  <c r="P124" i="1"/>
  <c r="E125" i="1"/>
  <c r="H125" i="1"/>
  <c r="K125" i="1"/>
  <c r="L125" i="1"/>
  <c r="M125" i="1"/>
  <c r="N125" i="1"/>
  <c r="O125" i="1"/>
  <c r="P125" i="1"/>
  <c r="E126" i="1"/>
  <c r="H126" i="1"/>
  <c r="K126" i="1"/>
  <c r="L126" i="1"/>
  <c r="M126" i="1"/>
  <c r="N126" i="1"/>
  <c r="O126" i="1"/>
  <c r="P126" i="1"/>
  <c r="E127" i="1"/>
  <c r="H127" i="1"/>
  <c r="K127" i="1"/>
  <c r="L127" i="1"/>
  <c r="M127" i="1"/>
  <c r="N127" i="1"/>
  <c r="O127" i="1"/>
  <c r="P127" i="1"/>
  <c r="E128" i="1"/>
  <c r="H128" i="1"/>
  <c r="K128" i="1"/>
  <c r="L128" i="1"/>
  <c r="M128" i="1"/>
  <c r="N128" i="1"/>
  <c r="O128" i="1"/>
  <c r="P128" i="1"/>
  <c r="E129" i="1"/>
  <c r="H129" i="1"/>
  <c r="K129" i="1"/>
  <c r="L129" i="1"/>
  <c r="M129" i="1"/>
  <c r="N129" i="1"/>
  <c r="O129" i="1"/>
  <c r="P129" i="1"/>
  <c r="E130" i="1"/>
  <c r="H130" i="1"/>
  <c r="K130" i="1"/>
  <c r="L130" i="1"/>
  <c r="M130" i="1"/>
  <c r="N130" i="1"/>
  <c r="O130" i="1"/>
  <c r="P130" i="1"/>
  <c r="E131" i="1"/>
  <c r="H131" i="1"/>
  <c r="K131" i="1"/>
  <c r="L131" i="1"/>
  <c r="M131" i="1"/>
  <c r="N131" i="1"/>
  <c r="O131" i="1"/>
  <c r="P131" i="1"/>
  <c r="E132" i="1"/>
  <c r="H132" i="1"/>
  <c r="K132" i="1"/>
  <c r="L132" i="1"/>
  <c r="M132" i="1"/>
  <c r="N132" i="1"/>
  <c r="O132" i="1"/>
  <c r="P132" i="1"/>
  <c r="E133" i="1"/>
  <c r="H133" i="1"/>
  <c r="K133" i="1"/>
  <c r="L133" i="1"/>
  <c r="M133" i="1"/>
  <c r="N133" i="1"/>
  <c r="O133" i="1"/>
  <c r="P133" i="1"/>
  <c r="E134" i="1"/>
  <c r="H134" i="1"/>
  <c r="K134" i="1"/>
  <c r="L134" i="1"/>
  <c r="M134" i="1"/>
  <c r="N134" i="1"/>
  <c r="O134" i="1"/>
  <c r="P134" i="1"/>
  <c r="E147" i="1"/>
  <c r="E143" i="1"/>
  <c r="E139" i="1"/>
  <c r="H139" i="1"/>
  <c r="K139" i="1"/>
  <c r="L139" i="1"/>
  <c r="M139" i="1"/>
  <c r="N139" i="1"/>
  <c r="O139" i="1"/>
  <c r="P139" i="1"/>
  <c r="E148" i="1"/>
  <c r="E144" i="1"/>
  <c r="E140" i="1"/>
  <c r="H140" i="1"/>
  <c r="K140" i="1"/>
  <c r="L140" i="1"/>
  <c r="M140" i="1"/>
  <c r="N140" i="1"/>
  <c r="O140" i="1"/>
  <c r="P140" i="1"/>
  <c r="E145" i="1"/>
  <c r="E141" i="1"/>
  <c r="H141" i="1"/>
  <c r="K141" i="1"/>
  <c r="L141" i="1"/>
  <c r="M141" i="1"/>
  <c r="N141" i="1"/>
  <c r="O141" i="1"/>
  <c r="P141" i="1"/>
  <c r="E146" i="1"/>
  <c r="E142" i="1"/>
  <c r="H142" i="1"/>
  <c r="K142" i="1"/>
  <c r="L142" i="1"/>
  <c r="M142" i="1"/>
  <c r="N142" i="1"/>
  <c r="O142" i="1"/>
  <c r="P142" i="1"/>
  <c r="H143" i="1"/>
  <c r="K143" i="1"/>
  <c r="L143" i="1"/>
  <c r="M143" i="1"/>
  <c r="N143" i="1"/>
  <c r="O143" i="1"/>
  <c r="P143" i="1"/>
  <c r="H144" i="1"/>
  <c r="K144" i="1"/>
  <c r="L144" i="1"/>
  <c r="M144" i="1"/>
  <c r="N144" i="1"/>
  <c r="O144" i="1"/>
  <c r="P144" i="1"/>
  <c r="H145" i="1"/>
  <c r="K145" i="1"/>
  <c r="L145" i="1"/>
  <c r="M145" i="1"/>
  <c r="N145" i="1"/>
  <c r="O145" i="1"/>
  <c r="P145" i="1"/>
  <c r="H146" i="1"/>
  <c r="K146" i="1"/>
  <c r="L146" i="1"/>
  <c r="M146" i="1"/>
  <c r="N146" i="1"/>
  <c r="O146" i="1"/>
  <c r="P146" i="1"/>
  <c r="H147" i="1"/>
  <c r="K147" i="1"/>
  <c r="L147" i="1"/>
  <c r="M147" i="1"/>
  <c r="N147" i="1"/>
  <c r="O147" i="1"/>
  <c r="P147" i="1"/>
  <c r="H148" i="1"/>
  <c r="K148" i="1"/>
  <c r="L148" i="1"/>
  <c r="M148" i="1"/>
  <c r="N148" i="1"/>
  <c r="O148" i="1"/>
  <c r="P148" i="1"/>
</calcChain>
</file>

<file path=xl/sharedStrings.xml><?xml version="1.0" encoding="utf-8"?>
<sst xmlns="http://schemas.openxmlformats.org/spreadsheetml/2006/main" count="42" uniqueCount="14">
  <si>
    <t>Kies</t>
  </si>
  <si>
    <t>Sand</t>
  </si>
  <si>
    <t>Silt</t>
  </si>
  <si>
    <t>Ton</t>
  </si>
  <si>
    <t>Gesamt</t>
  </si>
  <si>
    <t>Kies %</t>
  </si>
  <si>
    <t>Sand %</t>
  </si>
  <si>
    <t>Silt %</t>
  </si>
  <si>
    <t>Ton %</t>
  </si>
  <si>
    <t>Tiefe</t>
  </si>
  <si>
    <t>netto</t>
  </si>
  <si>
    <t>tara</t>
  </si>
  <si>
    <t>brutto</t>
  </si>
  <si>
    <t>[g]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</si>
</sst>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0.000"/>
  </numFmts>
  <fonts count="1" x14ac:knownFonts="1">
    <font>
      <sz val="10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74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8"/>
  <sheetViews>
    <sheetView tabSelected="1" topLeftCell="A39" workbookViewId="0">
      <selection activeCell="A91" sqref="A91"/>
    </sheetView>
  </sheetViews>
  <sheetFormatPr baseColWidth="10" defaultColWidth="7.7109375" defaultRowHeight="13" x14ac:dyDescent="0"/>
  <cols>
    <col min="1" max="1" width="7.7109375" style="2"/>
    <col min="2" max="16384" width="7.7109375" style="1"/>
  </cols>
  <sheetData>
    <row r="1" spans="1:16">
      <c r="B1" s="1" t="s">
        <v>0</v>
      </c>
      <c r="D1" s="1" t="s">
        <v>1</v>
      </c>
      <c r="G1" s="1" t="s">
        <v>2</v>
      </c>
      <c r="J1" s="1" t="s">
        <v>3</v>
      </c>
      <c r="L1" s="1" t="s">
        <v>4</v>
      </c>
      <c r="M1" s="1" t="s">
        <v>5</v>
      </c>
      <c r="N1" s="1" t="s">
        <v>6</v>
      </c>
      <c r="O1" s="1" t="s">
        <v>7</v>
      </c>
      <c r="P1" s="1" t="s">
        <v>8</v>
      </c>
    </row>
    <row r="2" spans="1:16">
      <c r="A2" s="2" t="s">
        <v>9</v>
      </c>
      <c r="B2" s="1" t="s">
        <v>10</v>
      </c>
      <c r="C2" s="1" t="s">
        <v>11</v>
      </c>
      <c r="D2" s="1" t="s">
        <v>12</v>
      </c>
      <c r="E2" s="1" t="s">
        <v>10</v>
      </c>
      <c r="F2" s="1" t="s">
        <v>11</v>
      </c>
      <c r="G2" s="1" t="s">
        <v>12</v>
      </c>
      <c r="H2" s="1" t="s">
        <v>10</v>
      </c>
      <c r="I2" s="1" t="s">
        <v>11</v>
      </c>
      <c r="J2" s="1" t="s">
        <v>12</v>
      </c>
      <c r="K2" s="1" t="s">
        <v>10</v>
      </c>
      <c r="L2" s="1" t="s">
        <v>13</v>
      </c>
    </row>
    <row r="3" spans="1:16">
      <c r="A3" s="2">
        <v>2</v>
      </c>
      <c r="C3" s="1">
        <v>80.509</v>
      </c>
      <c r="D3" s="1">
        <v>80.561999999999998</v>
      </c>
      <c r="E3" s="1">
        <f t="shared" ref="E3:E34" si="0">D3-C3</f>
        <v>5.2999999999997272E-2</v>
      </c>
      <c r="F3" s="1">
        <v>135.09200000000001</v>
      </c>
      <c r="G3" s="1">
        <v>137.05000000000001</v>
      </c>
      <c r="H3" s="1">
        <f t="shared" ref="H3:H34" si="1">G3-F3</f>
        <v>1.9579999999999984</v>
      </c>
      <c r="I3" s="1">
        <v>136.501</v>
      </c>
      <c r="J3" s="1">
        <v>138.58600000000001</v>
      </c>
      <c r="K3" s="1">
        <f t="shared" ref="K3:K34" si="2">J3-I3</f>
        <v>2.085000000000008</v>
      </c>
      <c r="L3" s="1">
        <f t="shared" ref="L3:L34" si="3">B3+E3+H3+K3</f>
        <v>4.0960000000000036</v>
      </c>
      <c r="M3" s="1">
        <f t="shared" ref="M3:M34" si="4">B3/L3*100</f>
        <v>0</v>
      </c>
      <c r="N3" s="1">
        <f t="shared" ref="N3:N34" si="5">E3/L3*100</f>
        <v>1.2939453124999323</v>
      </c>
      <c r="O3" s="1">
        <f t="shared" ref="O3:O34" si="6">H3/L3*100</f>
        <v>47.802734374999915</v>
      </c>
      <c r="P3" s="1">
        <f t="shared" ref="P3:P34" si="7">K3/L3*100</f>
        <v>50.903320312500142</v>
      </c>
    </row>
    <row r="4" spans="1:16">
      <c r="A4" s="2">
        <v>12</v>
      </c>
      <c r="C4" s="1">
        <v>83.131</v>
      </c>
      <c r="D4" s="1">
        <v>83.16</v>
      </c>
      <c r="E4" s="1">
        <f t="shared" si="0"/>
        <v>2.8999999999996362E-2</v>
      </c>
      <c r="F4" s="1">
        <v>142.93199999999999</v>
      </c>
      <c r="G4" s="1">
        <v>144.98099999999999</v>
      </c>
      <c r="H4" s="1">
        <f t="shared" si="1"/>
        <v>2.0490000000000066</v>
      </c>
      <c r="I4" s="1">
        <v>140.46600000000001</v>
      </c>
      <c r="J4" s="1">
        <v>142.78899999999999</v>
      </c>
      <c r="K4" s="1">
        <f t="shared" si="2"/>
        <v>2.3229999999999791</v>
      </c>
      <c r="L4" s="1">
        <f t="shared" si="3"/>
        <v>4.400999999999982</v>
      </c>
      <c r="M4" s="1">
        <f t="shared" si="4"/>
        <v>0</v>
      </c>
      <c r="N4" s="1">
        <f t="shared" si="5"/>
        <v>0.65894114973861584</v>
      </c>
      <c r="O4" s="1">
        <f t="shared" si="6"/>
        <v>46.557600545330949</v>
      </c>
      <c r="P4" s="1">
        <f t="shared" si="7"/>
        <v>52.783458304930441</v>
      </c>
    </row>
    <row r="5" spans="1:16">
      <c r="A5" s="2">
        <v>22</v>
      </c>
      <c r="C5" s="1">
        <v>79.965999999999994</v>
      </c>
      <c r="D5" s="1">
        <v>80.031000000000006</v>
      </c>
      <c r="E5" s="1">
        <f t="shared" si="0"/>
        <v>6.5000000000011937E-2</v>
      </c>
      <c r="F5" s="1">
        <v>134.31</v>
      </c>
      <c r="G5" s="1">
        <v>135.81100000000001</v>
      </c>
      <c r="H5" s="1">
        <f t="shared" si="1"/>
        <v>1.5010000000000048</v>
      </c>
      <c r="I5" s="1">
        <v>133.97300000000001</v>
      </c>
      <c r="J5" s="1">
        <v>135.47200000000001</v>
      </c>
      <c r="K5" s="1">
        <f t="shared" si="2"/>
        <v>1.4989999999999952</v>
      </c>
      <c r="L5" s="1">
        <f t="shared" si="3"/>
        <v>3.0650000000000119</v>
      </c>
      <c r="M5" s="1">
        <f t="shared" si="4"/>
        <v>0</v>
      </c>
      <c r="N5" s="1">
        <f t="shared" si="5"/>
        <v>2.1207177814033176</v>
      </c>
      <c r="O5" s="1">
        <f t="shared" si="6"/>
        <v>48.972267536704692</v>
      </c>
      <c r="P5" s="1">
        <f t="shared" si="7"/>
        <v>48.907014681891987</v>
      </c>
    </row>
    <row r="6" spans="1:16">
      <c r="A6" s="2">
        <v>28</v>
      </c>
      <c r="C6" s="1">
        <v>79.682000000000002</v>
      </c>
      <c r="D6" s="1">
        <v>79.751999999999995</v>
      </c>
      <c r="E6" s="1">
        <f t="shared" si="0"/>
        <v>6.9999999999993179E-2</v>
      </c>
      <c r="F6" s="1">
        <v>134.96899999999999</v>
      </c>
      <c r="G6" s="1">
        <v>137.17599999999999</v>
      </c>
      <c r="H6" s="1">
        <f t="shared" si="1"/>
        <v>2.2069999999999936</v>
      </c>
      <c r="I6" s="1">
        <v>141.41</v>
      </c>
      <c r="J6" s="1">
        <v>142.946</v>
      </c>
      <c r="K6" s="1">
        <f t="shared" si="2"/>
        <v>1.5360000000000014</v>
      </c>
      <c r="L6" s="1">
        <f t="shared" si="3"/>
        <v>3.8129999999999882</v>
      </c>
      <c r="M6" s="1">
        <f t="shared" si="4"/>
        <v>0</v>
      </c>
      <c r="N6" s="1">
        <f t="shared" si="5"/>
        <v>1.8358248098608285</v>
      </c>
      <c r="O6" s="1">
        <f t="shared" si="6"/>
        <v>57.880933648046174</v>
      </c>
      <c r="P6" s="1">
        <f t="shared" si="7"/>
        <v>40.283241542093002</v>
      </c>
    </row>
    <row r="7" spans="1:16">
      <c r="A7" s="2">
        <v>38</v>
      </c>
      <c r="C7" s="1">
        <v>86.997</v>
      </c>
      <c r="D7" s="1">
        <v>87.021000000000001</v>
      </c>
      <c r="E7" s="1">
        <f t="shared" si="0"/>
        <v>2.4000000000000909E-2</v>
      </c>
      <c r="F7" s="1">
        <v>133.428</v>
      </c>
      <c r="G7" s="1">
        <v>135.887</v>
      </c>
      <c r="H7" s="1">
        <f t="shared" si="1"/>
        <v>2.4590000000000032</v>
      </c>
      <c r="I7" s="1">
        <v>136.44999999999999</v>
      </c>
      <c r="J7" s="1">
        <v>138.482</v>
      </c>
      <c r="K7" s="1">
        <f t="shared" si="2"/>
        <v>2.0320000000000107</v>
      </c>
      <c r="L7" s="1">
        <f t="shared" si="3"/>
        <v>4.5150000000000148</v>
      </c>
      <c r="M7" s="1">
        <f t="shared" si="4"/>
        <v>0</v>
      </c>
      <c r="N7" s="1">
        <f t="shared" si="5"/>
        <v>0.5315614617940384</v>
      </c>
      <c r="O7" s="1">
        <f t="shared" si="6"/>
        <v>54.46290143964552</v>
      </c>
      <c r="P7" s="1">
        <f t="shared" si="7"/>
        <v>45.005537098560445</v>
      </c>
    </row>
    <row r="8" spans="1:16">
      <c r="A8" s="2">
        <v>48</v>
      </c>
      <c r="C8" s="1">
        <v>77.625</v>
      </c>
      <c r="D8" s="1">
        <v>77.738</v>
      </c>
      <c r="E8" s="1">
        <f t="shared" si="0"/>
        <v>0.11299999999999955</v>
      </c>
      <c r="F8" s="1">
        <v>137.82</v>
      </c>
      <c r="G8" s="1">
        <v>139.56299999999999</v>
      </c>
      <c r="H8" s="1">
        <f t="shared" si="1"/>
        <v>1.742999999999995</v>
      </c>
      <c r="I8" s="1">
        <v>141.899</v>
      </c>
      <c r="J8" s="1">
        <v>143.434</v>
      </c>
      <c r="K8" s="1">
        <f t="shared" si="2"/>
        <v>1.5349999999999966</v>
      </c>
      <c r="L8" s="1">
        <f t="shared" si="3"/>
        <v>3.3909999999999911</v>
      </c>
      <c r="M8" s="1">
        <f t="shared" si="4"/>
        <v>0</v>
      </c>
      <c r="N8" s="1">
        <f t="shared" si="5"/>
        <v>3.3323503391329945</v>
      </c>
      <c r="O8" s="1">
        <f t="shared" si="6"/>
        <v>51.400766735476246</v>
      </c>
      <c r="P8" s="1">
        <f t="shared" si="7"/>
        <v>45.266882925390753</v>
      </c>
    </row>
    <row r="9" spans="1:16">
      <c r="A9" s="2">
        <v>58</v>
      </c>
      <c r="C9" s="1">
        <v>88.355000000000004</v>
      </c>
      <c r="D9" s="1">
        <v>88.396000000000001</v>
      </c>
      <c r="E9" s="1">
        <f t="shared" si="0"/>
        <v>4.0999999999996817E-2</v>
      </c>
      <c r="F9" s="1">
        <v>134.05000000000001</v>
      </c>
      <c r="G9" s="1">
        <v>135.702</v>
      </c>
      <c r="H9" s="1">
        <f t="shared" si="1"/>
        <v>1.6519999999999868</v>
      </c>
      <c r="I9" s="1">
        <v>137.46899999999999</v>
      </c>
      <c r="J9">
        <v>139.47300000000001</v>
      </c>
      <c r="K9" s="1">
        <f t="shared" si="2"/>
        <v>2.0040000000000191</v>
      </c>
      <c r="L9" s="1">
        <f t="shared" si="3"/>
        <v>3.6970000000000027</v>
      </c>
      <c r="M9" s="1">
        <f t="shared" si="4"/>
        <v>0</v>
      </c>
      <c r="N9" s="1">
        <f t="shared" si="5"/>
        <v>1.1090073032187393</v>
      </c>
      <c r="O9" s="1">
        <f t="shared" si="6"/>
        <v>44.684879632133772</v>
      </c>
      <c r="P9" s="1">
        <f t="shared" si="7"/>
        <v>54.206113064647489</v>
      </c>
    </row>
    <row r="10" spans="1:16">
      <c r="A10" s="2">
        <v>68</v>
      </c>
      <c r="C10" s="1">
        <v>83.527000000000001</v>
      </c>
      <c r="D10" s="1">
        <v>83.61</v>
      </c>
      <c r="E10" s="1">
        <f t="shared" si="0"/>
        <v>8.2999999999998408E-2</v>
      </c>
      <c r="F10" s="1">
        <v>140.23599999999999</v>
      </c>
      <c r="G10" s="1">
        <v>142.63999999999999</v>
      </c>
      <c r="H10" s="1">
        <f t="shared" si="1"/>
        <v>2.4039999999999964</v>
      </c>
      <c r="I10" s="1">
        <v>144.43899999999999</v>
      </c>
      <c r="J10">
        <v>146.09299999999999</v>
      </c>
      <c r="K10" s="1">
        <f t="shared" si="2"/>
        <v>1.6539999999999964</v>
      </c>
      <c r="L10" s="1">
        <f t="shared" si="3"/>
        <v>4.1409999999999911</v>
      </c>
      <c r="M10" s="1">
        <f t="shared" si="4"/>
        <v>0</v>
      </c>
      <c r="N10" s="1">
        <f t="shared" si="5"/>
        <v>2.0043467761409945</v>
      </c>
      <c r="O10" s="1">
        <f t="shared" si="6"/>
        <v>58.053610239072725</v>
      </c>
      <c r="P10" s="1">
        <f t="shared" si="7"/>
        <v>39.942042984786283</v>
      </c>
    </row>
    <row r="11" spans="1:16">
      <c r="A11" s="2">
        <v>78</v>
      </c>
      <c r="C11" s="1">
        <v>82.492999999999995</v>
      </c>
      <c r="D11" s="1">
        <v>82.546999999999997</v>
      </c>
      <c r="E11" s="1">
        <f t="shared" si="0"/>
        <v>5.4000000000002046E-2</v>
      </c>
      <c r="F11" s="1">
        <v>136.09399999999999</v>
      </c>
      <c r="G11" s="1">
        <v>138.29599999999999</v>
      </c>
      <c r="H11" s="1">
        <f t="shared" si="1"/>
        <v>2.2019999999999982</v>
      </c>
      <c r="I11" s="1">
        <v>128.952</v>
      </c>
      <c r="J11">
        <v>131.63800000000001</v>
      </c>
      <c r="K11" s="1">
        <f t="shared" si="2"/>
        <v>2.686000000000007</v>
      </c>
      <c r="L11" s="1">
        <f t="shared" si="3"/>
        <v>4.9420000000000073</v>
      </c>
      <c r="M11" s="1">
        <f t="shared" si="4"/>
        <v>0</v>
      </c>
      <c r="N11" s="1">
        <f t="shared" si="5"/>
        <v>1.092675030352124</v>
      </c>
      <c r="O11" s="1">
        <f t="shared" si="6"/>
        <v>44.556859571023779</v>
      </c>
      <c r="P11" s="1">
        <f t="shared" si="7"/>
        <v>54.350465398624102</v>
      </c>
    </row>
    <row r="12" spans="1:16">
      <c r="A12" s="2">
        <v>88</v>
      </c>
      <c r="B12" s="1">
        <v>3.7999999999999999E-2</v>
      </c>
      <c r="C12" s="1">
        <v>80.466999999999999</v>
      </c>
      <c r="D12" s="1">
        <v>80.548000000000002</v>
      </c>
      <c r="E12" s="1">
        <f t="shared" si="0"/>
        <v>8.100000000000307E-2</v>
      </c>
      <c r="F12" s="1">
        <v>134.298</v>
      </c>
      <c r="G12" s="1">
        <v>136.35599999999999</v>
      </c>
      <c r="H12" s="1">
        <f t="shared" si="1"/>
        <v>2.0579999999999927</v>
      </c>
      <c r="I12" s="1">
        <v>131.30600000000001</v>
      </c>
      <c r="J12" s="1">
        <v>132.83699999999999</v>
      </c>
      <c r="K12" s="1">
        <f t="shared" si="2"/>
        <v>1.5309999999999775</v>
      </c>
      <c r="L12" s="1">
        <f t="shared" si="3"/>
        <v>3.7079999999999731</v>
      </c>
      <c r="M12" s="1">
        <f t="shared" si="4"/>
        <v>1.0248112189859837</v>
      </c>
      <c r="N12" s="1">
        <f t="shared" si="5"/>
        <v>2.1844660194175742</v>
      </c>
      <c r="O12" s="1">
        <f t="shared" si="6"/>
        <v>55.501618122977547</v>
      </c>
      <c r="P12" s="1">
        <f t="shared" si="7"/>
        <v>41.289104638618895</v>
      </c>
    </row>
    <row r="13" spans="1:16">
      <c r="A13" s="2">
        <v>98</v>
      </c>
      <c r="C13" s="1">
        <v>84.561999999999998</v>
      </c>
      <c r="D13" s="1">
        <v>84.635000000000005</v>
      </c>
      <c r="E13" s="1">
        <f t="shared" si="0"/>
        <v>7.3000000000007503E-2</v>
      </c>
      <c r="F13" s="1">
        <v>136.82499999999999</v>
      </c>
      <c r="G13" s="1">
        <v>139.166</v>
      </c>
      <c r="H13" s="1">
        <f t="shared" si="1"/>
        <v>2.3410000000000082</v>
      </c>
      <c r="I13" s="1">
        <v>139.78800000000001</v>
      </c>
      <c r="J13" s="1">
        <v>141.761</v>
      </c>
      <c r="K13" s="1">
        <f t="shared" si="2"/>
        <v>1.9729999999999848</v>
      </c>
      <c r="L13" s="1">
        <f t="shared" si="3"/>
        <v>4.3870000000000005</v>
      </c>
      <c r="M13" s="1">
        <f t="shared" si="4"/>
        <v>0</v>
      </c>
      <c r="N13" s="1">
        <f t="shared" si="5"/>
        <v>1.6640072942787212</v>
      </c>
      <c r="O13" s="1">
        <f t="shared" si="6"/>
        <v>53.362206519261633</v>
      </c>
      <c r="P13" s="1">
        <f t="shared" si="7"/>
        <v>44.973786186459641</v>
      </c>
    </row>
    <row r="14" spans="1:16">
      <c r="A14" s="2">
        <v>108</v>
      </c>
      <c r="C14" s="1">
        <v>87.753</v>
      </c>
      <c r="D14" s="1">
        <v>87.784999999999997</v>
      </c>
      <c r="E14" s="1">
        <f t="shared" si="0"/>
        <v>3.1999999999996476E-2</v>
      </c>
      <c r="F14" s="1">
        <v>137.40199999999999</v>
      </c>
      <c r="G14" s="1">
        <v>139.01900000000001</v>
      </c>
      <c r="H14" s="1">
        <f t="shared" si="1"/>
        <v>1.6170000000000186</v>
      </c>
      <c r="I14" s="1">
        <v>137.35300000000001</v>
      </c>
      <c r="J14" s="1">
        <v>139.72</v>
      </c>
      <c r="K14" s="1">
        <f t="shared" si="2"/>
        <v>2.3669999999999902</v>
      </c>
      <c r="L14" s="1">
        <f t="shared" si="3"/>
        <v>4.0160000000000053</v>
      </c>
      <c r="M14" s="1">
        <f t="shared" si="4"/>
        <v>0</v>
      </c>
      <c r="N14" s="1">
        <f t="shared" si="5"/>
        <v>0.7968127490038952</v>
      </c>
      <c r="O14" s="1">
        <f t="shared" si="6"/>
        <v>40.263944223107977</v>
      </c>
      <c r="P14" s="1">
        <f t="shared" si="7"/>
        <v>58.939243027888125</v>
      </c>
    </row>
    <row r="15" spans="1:16">
      <c r="A15" s="2">
        <v>118</v>
      </c>
      <c r="C15" s="1">
        <v>84.334999999999994</v>
      </c>
      <c r="D15" s="1">
        <v>84.363</v>
      </c>
      <c r="E15" s="1">
        <f t="shared" si="0"/>
        <v>2.8000000000005798E-2</v>
      </c>
      <c r="F15" s="1">
        <v>140.316</v>
      </c>
      <c r="G15" s="1">
        <v>142.304</v>
      </c>
      <c r="H15" s="1">
        <f t="shared" si="1"/>
        <v>1.9879999999999995</v>
      </c>
      <c r="I15" s="1">
        <v>138.61799999999999</v>
      </c>
      <c r="J15" s="1">
        <v>140.37799999999999</v>
      </c>
      <c r="K15" s="1">
        <f t="shared" si="2"/>
        <v>1.7599999999999909</v>
      </c>
      <c r="L15" s="1">
        <f t="shared" si="3"/>
        <v>3.7759999999999962</v>
      </c>
      <c r="M15" s="1">
        <f t="shared" si="4"/>
        <v>0</v>
      </c>
      <c r="N15" s="1">
        <f t="shared" si="5"/>
        <v>0.7415254237289679</v>
      </c>
      <c r="O15" s="1">
        <f t="shared" si="6"/>
        <v>52.648305084745807</v>
      </c>
      <c r="P15" s="1">
        <f t="shared" si="7"/>
        <v>46.610169491525227</v>
      </c>
    </row>
    <row r="16" spans="1:16">
      <c r="A16" s="2">
        <v>128</v>
      </c>
      <c r="C16" s="1">
        <v>86.546999999999997</v>
      </c>
      <c r="D16" s="1">
        <v>86.572000000000003</v>
      </c>
      <c r="E16" s="1">
        <f t="shared" si="0"/>
        <v>2.5000000000005684E-2</v>
      </c>
      <c r="F16" s="1">
        <v>132.851</v>
      </c>
      <c r="G16" s="1">
        <v>134.77799999999999</v>
      </c>
      <c r="H16" s="1">
        <f t="shared" si="1"/>
        <v>1.9269999999999925</v>
      </c>
      <c r="I16" s="1">
        <v>129.155</v>
      </c>
      <c r="J16" s="1">
        <v>131.46</v>
      </c>
      <c r="K16" s="1">
        <f t="shared" si="2"/>
        <v>2.3050000000000068</v>
      </c>
      <c r="L16" s="1">
        <f t="shared" si="3"/>
        <v>4.257000000000005</v>
      </c>
      <c r="M16" s="1">
        <f t="shared" si="4"/>
        <v>0</v>
      </c>
      <c r="N16" s="1">
        <f t="shared" si="5"/>
        <v>0.58726802912862708</v>
      </c>
      <c r="O16" s="1">
        <f t="shared" si="6"/>
        <v>45.266619685224107</v>
      </c>
      <c r="P16" s="1">
        <f t="shared" si="7"/>
        <v>54.146112285647263</v>
      </c>
    </row>
    <row r="17" spans="1:16">
      <c r="A17" s="2">
        <v>138</v>
      </c>
      <c r="C17" s="1">
        <v>86.543999999999997</v>
      </c>
      <c r="D17" s="1">
        <v>86.563999999999993</v>
      </c>
      <c r="E17" s="1">
        <f t="shared" si="0"/>
        <v>1.9999999999996021E-2</v>
      </c>
      <c r="F17" s="1">
        <v>133.79</v>
      </c>
      <c r="G17" s="1">
        <v>136.072</v>
      </c>
      <c r="H17" s="1">
        <f t="shared" si="1"/>
        <v>2.2820000000000107</v>
      </c>
      <c r="I17" s="1">
        <v>136.08000000000001</v>
      </c>
      <c r="J17" s="1">
        <v>138.35499999999999</v>
      </c>
      <c r="K17" s="1">
        <f t="shared" si="2"/>
        <v>2.2749999999999773</v>
      </c>
      <c r="L17" s="1">
        <f t="shared" si="3"/>
        <v>4.576999999999984</v>
      </c>
      <c r="M17" s="1">
        <f t="shared" si="4"/>
        <v>0</v>
      </c>
      <c r="N17" s="1">
        <f t="shared" si="5"/>
        <v>0.4369674459251931</v>
      </c>
      <c r="O17" s="1">
        <f t="shared" si="6"/>
        <v>49.85798558007469</v>
      </c>
      <c r="P17" s="1">
        <f t="shared" si="7"/>
        <v>49.705046974000119</v>
      </c>
    </row>
    <row r="18" spans="1:16">
      <c r="A18" s="2">
        <v>148</v>
      </c>
      <c r="C18" s="1">
        <v>85.272000000000006</v>
      </c>
      <c r="D18" s="1">
        <v>85.299000000000007</v>
      </c>
      <c r="E18" s="1">
        <f t="shared" si="0"/>
        <v>2.7000000000001023E-2</v>
      </c>
      <c r="F18" s="1">
        <v>123.476</v>
      </c>
      <c r="G18" s="1">
        <v>125.15300000000001</v>
      </c>
      <c r="H18" s="1">
        <f t="shared" si="1"/>
        <v>1.6770000000000067</v>
      </c>
      <c r="I18" s="1">
        <v>132.56100000000001</v>
      </c>
      <c r="J18" s="1">
        <v>134.76400000000001</v>
      </c>
      <c r="K18" s="1">
        <f t="shared" si="2"/>
        <v>2.203000000000003</v>
      </c>
      <c r="L18" s="1">
        <f t="shared" si="3"/>
        <v>3.9070000000000107</v>
      </c>
      <c r="M18" s="1">
        <f t="shared" si="4"/>
        <v>0</v>
      </c>
      <c r="N18" s="1">
        <f t="shared" si="5"/>
        <v>0.69106731507552976</v>
      </c>
      <c r="O18" s="1">
        <f t="shared" si="6"/>
        <v>42.922958791912009</v>
      </c>
      <c r="P18" s="1">
        <f t="shared" si="7"/>
        <v>56.385973893012462</v>
      </c>
    </row>
    <row r="19" spans="1:16">
      <c r="A19" s="2">
        <v>158</v>
      </c>
      <c r="C19" s="1">
        <v>73.239000000000004</v>
      </c>
      <c r="D19" s="1">
        <v>73.259</v>
      </c>
      <c r="E19" s="1">
        <f t="shared" si="0"/>
        <v>1.9999999999996021E-2</v>
      </c>
      <c r="F19" s="1">
        <v>134.88499999999999</v>
      </c>
      <c r="G19" s="1">
        <v>136.83199999999999</v>
      </c>
      <c r="H19" s="1">
        <f t="shared" si="1"/>
        <v>1.9470000000000027</v>
      </c>
      <c r="I19" s="1">
        <v>132.178</v>
      </c>
      <c r="J19" s="1">
        <v>134.61600000000001</v>
      </c>
      <c r="K19" s="1">
        <f t="shared" si="2"/>
        <v>2.4380000000000166</v>
      </c>
      <c r="L19" s="1">
        <f t="shared" si="3"/>
        <v>4.4050000000000153</v>
      </c>
      <c r="M19" s="1">
        <f t="shared" si="4"/>
        <v>0</v>
      </c>
      <c r="N19" s="1">
        <f t="shared" si="5"/>
        <v>0.45402951191818275</v>
      </c>
      <c r="O19" s="1">
        <f t="shared" si="6"/>
        <v>44.199772985243953</v>
      </c>
      <c r="P19" s="1">
        <f t="shared" si="7"/>
        <v>55.346197502837867</v>
      </c>
    </row>
    <row r="20" spans="1:16">
      <c r="A20" s="2">
        <v>168</v>
      </c>
      <c r="C20" s="1">
        <v>84.18</v>
      </c>
      <c r="D20" s="1">
        <v>84.257999999999996</v>
      </c>
      <c r="E20" s="1">
        <f t="shared" si="0"/>
        <v>7.7999999999988745E-2</v>
      </c>
      <c r="F20" s="1">
        <v>137.108</v>
      </c>
      <c r="G20" s="1">
        <v>139.80099999999999</v>
      </c>
      <c r="H20" s="1">
        <f t="shared" si="1"/>
        <v>2.6929999999999836</v>
      </c>
      <c r="I20" s="1">
        <v>123.61</v>
      </c>
      <c r="J20" s="1">
        <v>125.345</v>
      </c>
      <c r="K20" s="1">
        <f t="shared" si="2"/>
        <v>1.7349999999999994</v>
      </c>
      <c r="L20" s="1">
        <f t="shared" si="3"/>
        <v>4.5059999999999718</v>
      </c>
      <c r="M20" s="1">
        <f t="shared" si="4"/>
        <v>0</v>
      </c>
      <c r="N20" s="1">
        <f t="shared" si="5"/>
        <v>1.7310252996002937</v>
      </c>
      <c r="O20" s="1">
        <f t="shared" si="6"/>
        <v>59.764758100310708</v>
      </c>
      <c r="P20" s="1">
        <f t="shared" si="7"/>
        <v>38.504216600088995</v>
      </c>
    </row>
    <row r="21" spans="1:16">
      <c r="A21" s="2">
        <v>178</v>
      </c>
      <c r="C21" s="1">
        <v>85.38</v>
      </c>
      <c r="D21" s="1">
        <v>85.418999999999997</v>
      </c>
      <c r="E21" s="1">
        <f t="shared" si="0"/>
        <v>3.9000000000001478E-2</v>
      </c>
      <c r="F21" s="1">
        <v>135.54400000000001</v>
      </c>
      <c r="G21" s="1">
        <v>137.85400000000001</v>
      </c>
      <c r="H21" s="1">
        <f t="shared" si="1"/>
        <v>2.3100000000000023</v>
      </c>
      <c r="I21" s="1">
        <v>135.995</v>
      </c>
      <c r="J21" s="1">
        <v>137.62899999999999</v>
      </c>
      <c r="K21" s="1">
        <f t="shared" si="2"/>
        <v>1.6339999999999861</v>
      </c>
      <c r="L21" s="1">
        <f t="shared" si="3"/>
        <v>3.9829999999999899</v>
      </c>
      <c r="M21" s="1">
        <f t="shared" si="4"/>
        <v>0</v>
      </c>
      <c r="N21" s="1">
        <f t="shared" si="5"/>
        <v>0.97916143610347928</v>
      </c>
      <c r="O21" s="1">
        <f t="shared" si="6"/>
        <v>57.996485061511628</v>
      </c>
      <c r="P21" s="1">
        <f t="shared" si="7"/>
        <v>41.024353502384891</v>
      </c>
    </row>
    <row r="22" spans="1:16">
      <c r="A22" s="2">
        <v>188</v>
      </c>
      <c r="C22" s="1">
        <v>85.947000000000003</v>
      </c>
      <c r="D22" s="1">
        <v>85.983000000000004</v>
      </c>
      <c r="E22" s="1">
        <f t="shared" si="0"/>
        <v>3.6000000000001364E-2</v>
      </c>
      <c r="F22" s="1">
        <v>138.22300000000001</v>
      </c>
      <c r="G22" s="1">
        <v>140.51900000000001</v>
      </c>
      <c r="H22" s="1">
        <f t="shared" si="1"/>
        <v>2.2959999999999923</v>
      </c>
      <c r="I22" s="1">
        <v>137.02699999999999</v>
      </c>
      <c r="J22" s="1">
        <v>139.53100000000001</v>
      </c>
      <c r="K22" s="1">
        <f t="shared" si="2"/>
        <v>2.5040000000000191</v>
      </c>
      <c r="L22" s="1">
        <f t="shared" si="3"/>
        <v>4.8360000000000127</v>
      </c>
      <c r="M22" s="1">
        <f t="shared" si="4"/>
        <v>0</v>
      </c>
      <c r="N22" s="1">
        <f t="shared" si="5"/>
        <v>0.74441687344915775</v>
      </c>
      <c r="O22" s="1">
        <f t="shared" si="6"/>
        <v>47.477253928866546</v>
      </c>
      <c r="P22" s="1">
        <f t="shared" si="7"/>
        <v>51.778329197684293</v>
      </c>
    </row>
    <row r="23" spans="1:16">
      <c r="A23" s="2">
        <v>198</v>
      </c>
      <c r="C23" s="1">
        <v>85.888000000000005</v>
      </c>
      <c r="D23" s="1">
        <v>85.906999999999996</v>
      </c>
      <c r="E23" s="1">
        <f t="shared" si="0"/>
        <v>1.8999999999991246E-2</v>
      </c>
      <c r="F23" s="1">
        <v>127.60299999999999</v>
      </c>
      <c r="G23" s="1">
        <v>129.63499999999999</v>
      </c>
      <c r="H23" s="1">
        <f t="shared" si="1"/>
        <v>2.0319999999999965</v>
      </c>
      <c r="I23" s="1">
        <v>138.524</v>
      </c>
      <c r="J23" s="1">
        <v>140.76499999999999</v>
      </c>
      <c r="K23" s="1">
        <f t="shared" si="2"/>
        <v>2.2409999999999854</v>
      </c>
      <c r="L23" s="1">
        <f t="shared" si="3"/>
        <v>4.2919999999999732</v>
      </c>
      <c r="M23" s="1">
        <f t="shared" si="4"/>
        <v>0</v>
      </c>
      <c r="N23" s="1">
        <f t="shared" si="5"/>
        <v>0.44268406337351734</v>
      </c>
      <c r="O23" s="1">
        <f t="shared" si="6"/>
        <v>47.343895619757902</v>
      </c>
      <c r="P23" s="1">
        <f t="shared" si="7"/>
        <v>52.213420316868579</v>
      </c>
    </row>
    <row r="24" spans="1:16">
      <c r="A24" s="2">
        <v>208</v>
      </c>
      <c r="C24" s="1">
        <v>86.242999999999995</v>
      </c>
      <c r="D24" s="1">
        <v>86.277000000000001</v>
      </c>
      <c r="E24" s="1">
        <f t="shared" si="0"/>
        <v>3.4000000000006025E-2</v>
      </c>
      <c r="F24" s="1">
        <v>136.619</v>
      </c>
      <c r="G24" s="1">
        <v>138.84700000000001</v>
      </c>
      <c r="H24" s="1">
        <f t="shared" si="1"/>
        <v>2.2280000000000086</v>
      </c>
      <c r="I24" s="1">
        <v>129.089</v>
      </c>
      <c r="J24" s="1">
        <v>131.43299999999999</v>
      </c>
      <c r="K24" s="1">
        <f t="shared" si="2"/>
        <v>2.3439999999999941</v>
      </c>
      <c r="L24" s="1">
        <f t="shared" si="3"/>
        <v>4.6060000000000088</v>
      </c>
      <c r="M24" s="1">
        <f t="shared" si="4"/>
        <v>0</v>
      </c>
      <c r="N24" s="1">
        <f t="shared" si="5"/>
        <v>0.73816760746864873</v>
      </c>
      <c r="O24" s="1">
        <f t="shared" si="6"/>
        <v>48.371689101172478</v>
      </c>
      <c r="P24" s="1">
        <f t="shared" si="7"/>
        <v>50.890143291358868</v>
      </c>
    </row>
    <row r="25" spans="1:16">
      <c r="A25" s="2">
        <v>218</v>
      </c>
      <c r="C25" s="1">
        <v>70.613</v>
      </c>
      <c r="D25" s="1">
        <v>70.644000000000005</v>
      </c>
      <c r="E25" s="1">
        <f t="shared" si="0"/>
        <v>3.1000000000005912E-2</v>
      </c>
      <c r="F25" s="1">
        <v>141.34399999999999</v>
      </c>
      <c r="G25" s="1">
        <v>143.45099999999999</v>
      </c>
      <c r="H25" s="1">
        <f t="shared" si="1"/>
        <v>2.1069999999999993</v>
      </c>
      <c r="I25" s="1">
        <v>134.06899999999999</v>
      </c>
      <c r="J25" s="1">
        <v>136.47800000000001</v>
      </c>
      <c r="K25" s="1">
        <f t="shared" si="2"/>
        <v>2.4090000000000202</v>
      </c>
      <c r="L25" s="1">
        <f t="shared" si="3"/>
        <v>4.5470000000000255</v>
      </c>
      <c r="M25" s="1">
        <f t="shared" si="4"/>
        <v>0</v>
      </c>
      <c r="N25" s="1">
        <f t="shared" si="5"/>
        <v>0.68176819881252992</v>
      </c>
      <c r="O25" s="1">
        <f t="shared" si="6"/>
        <v>46.338244996700844</v>
      </c>
      <c r="P25" s="1">
        <f t="shared" si="7"/>
        <v>52.979986804486622</v>
      </c>
    </row>
    <row r="26" spans="1:16">
      <c r="A26" s="2">
        <v>228</v>
      </c>
      <c r="C26" s="1">
        <v>78.320999999999998</v>
      </c>
      <c r="D26" s="1">
        <v>78.394000000000005</v>
      </c>
      <c r="E26" s="1">
        <f t="shared" si="0"/>
        <v>7.3000000000007503E-2</v>
      </c>
      <c r="F26" s="1">
        <v>136.61000000000001</v>
      </c>
      <c r="G26" s="1">
        <v>138.73400000000001</v>
      </c>
      <c r="H26" s="1">
        <f t="shared" si="1"/>
        <v>2.1239999999999952</v>
      </c>
      <c r="I26" s="1">
        <v>133.90100000000001</v>
      </c>
      <c r="J26" s="1">
        <v>135.90799999999999</v>
      </c>
      <c r="K26" s="1">
        <f t="shared" si="2"/>
        <v>2.0069999999999766</v>
      </c>
      <c r="L26" s="1">
        <f t="shared" si="3"/>
        <v>4.2039999999999793</v>
      </c>
      <c r="M26" s="1">
        <f t="shared" si="4"/>
        <v>0</v>
      </c>
      <c r="N26" s="1">
        <f t="shared" si="5"/>
        <v>1.7364414843008529</v>
      </c>
      <c r="O26" s="1">
        <f t="shared" si="6"/>
        <v>50.523311132255131</v>
      </c>
      <c r="P26" s="1">
        <f t="shared" si="7"/>
        <v>47.740247383444014</v>
      </c>
    </row>
    <row r="27" spans="1:16">
      <c r="A27" s="2">
        <v>238</v>
      </c>
      <c r="C27" s="1">
        <v>78.3</v>
      </c>
      <c r="D27" s="1">
        <v>78.340999999999994</v>
      </c>
      <c r="E27" s="1">
        <f t="shared" si="0"/>
        <v>4.0999999999996817E-2</v>
      </c>
      <c r="F27" s="1">
        <v>138.49299999999999</v>
      </c>
      <c r="G27" s="1">
        <v>140.85300000000001</v>
      </c>
      <c r="H27" s="1">
        <f t="shared" si="1"/>
        <v>2.3600000000000136</v>
      </c>
      <c r="I27" s="1">
        <v>134.018</v>
      </c>
      <c r="J27" s="1">
        <v>135.9</v>
      </c>
      <c r="K27" s="1">
        <f t="shared" si="2"/>
        <v>1.882000000000005</v>
      </c>
      <c r="L27" s="1">
        <f t="shared" si="3"/>
        <v>4.2830000000000155</v>
      </c>
      <c r="M27" s="1">
        <f t="shared" si="4"/>
        <v>0</v>
      </c>
      <c r="N27" s="1">
        <f t="shared" si="5"/>
        <v>0.95727293952829018</v>
      </c>
      <c r="O27" s="1">
        <f t="shared" si="6"/>
        <v>55.101564324072029</v>
      </c>
      <c r="P27" s="1">
        <f t="shared" si="7"/>
        <v>43.941162736399683</v>
      </c>
    </row>
    <row r="28" spans="1:16">
      <c r="A28" s="2">
        <v>248</v>
      </c>
      <c r="B28" s="1">
        <v>3.5000000000000003E-2</v>
      </c>
      <c r="C28" s="1">
        <v>80.543999999999997</v>
      </c>
      <c r="D28" s="1">
        <v>80.594999999999999</v>
      </c>
      <c r="E28" s="1">
        <f t="shared" si="0"/>
        <v>5.1000000000001933E-2</v>
      </c>
      <c r="F28" s="1">
        <v>132.51599999999999</v>
      </c>
      <c r="G28" s="1">
        <v>135.197</v>
      </c>
      <c r="H28" s="1">
        <f t="shared" si="1"/>
        <v>2.6810000000000116</v>
      </c>
      <c r="I28" s="1">
        <v>136.84800000000001</v>
      </c>
      <c r="J28" s="1">
        <v>138.87899999999999</v>
      </c>
      <c r="K28" s="1">
        <f t="shared" si="2"/>
        <v>2.0309999999999775</v>
      </c>
      <c r="L28" s="1">
        <f t="shared" si="3"/>
        <v>4.7979999999999912</v>
      </c>
      <c r="M28" s="1">
        <f t="shared" si="4"/>
        <v>0.72947061275531611</v>
      </c>
      <c r="N28" s="1">
        <f t="shared" si="5"/>
        <v>1.0629428928720723</v>
      </c>
      <c r="O28" s="1">
        <f t="shared" si="6"/>
        <v>55.877448937057451</v>
      </c>
      <c r="P28" s="1">
        <f t="shared" si="7"/>
        <v>42.330137557315155</v>
      </c>
    </row>
    <row r="29" spans="1:16">
      <c r="A29" s="2">
        <v>258</v>
      </c>
      <c r="C29" s="1">
        <v>83.944000000000003</v>
      </c>
      <c r="D29" s="1">
        <v>83.971000000000004</v>
      </c>
      <c r="E29" s="1">
        <f t="shared" si="0"/>
        <v>2.7000000000001023E-2</v>
      </c>
      <c r="F29" s="1">
        <v>133.904</v>
      </c>
      <c r="G29" s="1">
        <v>136.38499999999999</v>
      </c>
      <c r="H29" s="1">
        <f t="shared" si="1"/>
        <v>2.4809999999999945</v>
      </c>
      <c r="I29" s="1">
        <v>133.49700000000001</v>
      </c>
      <c r="J29" s="1">
        <v>135.86099999999999</v>
      </c>
      <c r="K29" s="1">
        <f t="shared" si="2"/>
        <v>2.3639999999999759</v>
      </c>
      <c r="L29" s="1">
        <f t="shared" si="3"/>
        <v>4.8719999999999715</v>
      </c>
      <c r="M29" s="1">
        <f t="shared" si="4"/>
        <v>0</v>
      </c>
      <c r="N29" s="1">
        <f t="shared" si="5"/>
        <v>0.55418719211825085</v>
      </c>
      <c r="O29" s="1">
        <f t="shared" si="6"/>
        <v>50.923645320197231</v>
      </c>
      <c r="P29" s="1">
        <f t="shared" si="7"/>
        <v>48.52216748768452</v>
      </c>
    </row>
    <row r="30" spans="1:16">
      <c r="A30" s="2">
        <v>268</v>
      </c>
      <c r="C30" s="1">
        <v>79.484999999999999</v>
      </c>
      <c r="D30" s="1">
        <v>79.513000000000005</v>
      </c>
      <c r="E30" s="1">
        <f t="shared" si="0"/>
        <v>2.8000000000005798E-2</v>
      </c>
      <c r="F30" s="1">
        <v>138.43299999999999</v>
      </c>
      <c r="G30" s="1">
        <v>140.22399999999999</v>
      </c>
      <c r="H30" s="1">
        <f t="shared" si="1"/>
        <v>1.7909999999999968</v>
      </c>
      <c r="I30" s="1">
        <v>137.27199999999999</v>
      </c>
      <c r="J30" s="1">
        <v>139.863</v>
      </c>
      <c r="K30" s="1">
        <f t="shared" si="2"/>
        <v>2.5910000000000082</v>
      </c>
      <c r="L30" s="1">
        <f t="shared" si="3"/>
        <v>4.4100000000000108</v>
      </c>
      <c r="M30" s="1">
        <f t="shared" si="4"/>
        <v>0</v>
      </c>
      <c r="N30" s="1">
        <f t="shared" si="5"/>
        <v>0.63492063492076489</v>
      </c>
      <c r="O30" s="1">
        <f t="shared" si="6"/>
        <v>40.612244897959009</v>
      </c>
      <c r="P30" s="1">
        <f t="shared" si="7"/>
        <v>58.752834467120216</v>
      </c>
    </row>
    <row r="31" spans="1:16">
      <c r="A31" s="2">
        <v>278</v>
      </c>
      <c r="C31" s="1">
        <v>81.343000000000004</v>
      </c>
      <c r="D31" s="1">
        <v>81.391000000000005</v>
      </c>
      <c r="E31" s="1">
        <f t="shared" si="0"/>
        <v>4.8000000000001819E-2</v>
      </c>
      <c r="F31" s="1">
        <v>132.035</v>
      </c>
      <c r="G31" s="1">
        <v>133.87899999999999</v>
      </c>
      <c r="H31" s="1">
        <f t="shared" si="1"/>
        <v>1.8439999999999941</v>
      </c>
      <c r="I31" s="1">
        <v>144.06</v>
      </c>
      <c r="J31" s="1">
        <v>146.684</v>
      </c>
      <c r="K31" s="1">
        <f t="shared" si="2"/>
        <v>2.6239999999999952</v>
      </c>
      <c r="L31" s="1">
        <f t="shared" si="3"/>
        <v>4.5159999999999911</v>
      </c>
      <c r="M31" s="1">
        <f t="shared" si="4"/>
        <v>0</v>
      </c>
      <c r="N31" s="1">
        <f t="shared" si="5"/>
        <v>1.0628875110717872</v>
      </c>
      <c r="O31" s="1">
        <f t="shared" si="6"/>
        <v>40.832595217006151</v>
      </c>
      <c r="P31" s="1">
        <f t="shared" si="7"/>
        <v>58.104517271922063</v>
      </c>
    </row>
    <row r="32" spans="1:16">
      <c r="A32" s="2">
        <v>288</v>
      </c>
      <c r="C32" s="1">
        <v>85.677000000000007</v>
      </c>
      <c r="D32" s="1">
        <v>85.703000000000003</v>
      </c>
      <c r="E32" s="1">
        <f t="shared" si="0"/>
        <v>2.5999999999996248E-2</v>
      </c>
      <c r="F32" s="1">
        <v>132.02799999999999</v>
      </c>
      <c r="G32" s="1">
        <v>134.36600000000001</v>
      </c>
      <c r="H32" s="1">
        <f t="shared" si="1"/>
        <v>2.3380000000000223</v>
      </c>
      <c r="I32" s="1">
        <v>138.422</v>
      </c>
      <c r="J32" s="1">
        <v>140.96600000000001</v>
      </c>
      <c r="K32" s="1">
        <f t="shared" si="2"/>
        <v>2.5440000000000111</v>
      </c>
      <c r="L32" s="1">
        <f t="shared" si="3"/>
        <v>4.9080000000000297</v>
      </c>
      <c r="M32" s="1">
        <f t="shared" si="4"/>
        <v>0</v>
      </c>
      <c r="N32" s="1">
        <f t="shared" si="5"/>
        <v>0.52974735126316408</v>
      </c>
      <c r="O32" s="1">
        <f t="shared" si="6"/>
        <v>47.636511817441082</v>
      </c>
      <c r="P32" s="1">
        <f t="shared" si="7"/>
        <v>51.833740831295763</v>
      </c>
    </row>
    <row r="33" spans="1:16">
      <c r="A33" s="2">
        <v>298</v>
      </c>
      <c r="C33" s="1">
        <v>85.241</v>
      </c>
      <c r="D33" s="1">
        <v>85.296999999999997</v>
      </c>
      <c r="E33" s="1">
        <f t="shared" si="0"/>
        <v>5.5999999999997385E-2</v>
      </c>
      <c r="F33" s="1">
        <v>132.279</v>
      </c>
      <c r="G33" s="1">
        <v>134.947</v>
      </c>
      <c r="H33" s="1">
        <f t="shared" si="1"/>
        <v>2.6680000000000064</v>
      </c>
      <c r="I33" s="1">
        <v>133.523</v>
      </c>
      <c r="J33" s="1">
        <v>135.92400000000001</v>
      </c>
      <c r="K33" s="1">
        <f t="shared" si="2"/>
        <v>2.4010000000000105</v>
      </c>
      <c r="L33" s="1">
        <f t="shared" si="3"/>
        <v>5.1250000000000142</v>
      </c>
      <c r="M33" s="1">
        <f t="shared" si="4"/>
        <v>0</v>
      </c>
      <c r="N33" s="1">
        <f t="shared" si="5"/>
        <v>1.0926829268292142</v>
      </c>
      <c r="O33" s="1">
        <f t="shared" si="6"/>
        <v>52.058536585365836</v>
      </c>
      <c r="P33" s="1">
        <f t="shared" si="7"/>
        <v>46.848780487804952</v>
      </c>
    </row>
    <row r="34" spans="1:16">
      <c r="A34" s="2">
        <v>308</v>
      </c>
      <c r="C34" s="1">
        <v>81.042000000000002</v>
      </c>
      <c r="D34" s="1">
        <v>81.143000000000001</v>
      </c>
      <c r="E34" s="1">
        <f t="shared" si="0"/>
        <v>0.10099999999999909</v>
      </c>
      <c r="F34" s="1">
        <v>134.08000000000001</v>
      </c>
      <c r="G34" s="1">
        <v>136.83500000000001</v>
      </c>
      <c r="H34" s="1">
        <f t="shared" si="1"/>
        <v>2.7549999999999955</v>
      </c>
      <c r="I34" s="1">
        <v>133.018</v>
      </c>
      <c r="J34" s="1">
        <v>135.66200000000001</v>
      </c>
      <c r="K34" s="1">
        <f t="shared" si="2"/>
        <v>2.6440000000000055</v>
      </c>
      <c r="L34" s="1">
        <f t="shared" si="3"/>
        <v>5.5</v>
      </c>
      <c r="M34" s="1">
        <f t="shared" si="4"/>
        <v>0</v>
      </c>
      <c r="N34" s="1">
        <f t="shared" si="5"/>
        <v>1.8363636363636198</v>
      </c>
      <c r="O34" s="1">
        <f t="shared" si="6"/>
        <v>50.090909090909008</v>
      </c>
      <c r="P34" s="1">
        <f t="shared" si="7"/>
        <v>48.07272727272737</v>
      </c>
    </row>
    <row r="35" spans="1:16">
      <c r="A35" s="2">
        <v>314</v>
      </c>
      <c r="C35" s="1">
        <v>78.47</v>
      </c>
      <c r="D35" s="1">
        <v>78.540999999999997</v>
      </c>
      <c r="E35" s="1">
        <f t="shared" ref="E35:E66" si="8">D35-C35</f>
        <v>7.0999999999997954E-2</v>
      </c>
      <c r="F35" s="1">
        <v>137.83199999999999</v>
      </c>
      <c r="G35" s="1">
        <v>140.197</v>
      </c>
      <c r="H35" s="1">
        <f t="shared" ref="H35:H66" si="9">G35-F35</f>
        <v>2.3650000000000091</v>
      </c>
      <c r="I35" s="1">
        <v>140.934</v>
      </c>
      <c r="J35" s="1">
        <v>142.91999999999999</v>
      </c>
      <c r="K35" s="1">
        <f t="shared" ref="K35:K66" si="10">J35-I35</f>
        <v>1.98599999999999</v>
      </c>
      <c r="L35" s="1">
        <f t="shared" ref="L35:L66" si="11">B35+E35+H35+K35</f>
        <v>4.421999999999997</v>
      </c>
      <c r="M35" s="1">
        <f t="shared" ref="M35:M66" si="12">B35/L35*100</f>
        <v>0</v>
      </c>
      <c r="N35" s="1">
        <f t="shared" ref="N35:N66" si="13">E35/L35*100</f>
        <v>1.6056083220261874</v>
      </c>
      <c r="O35" s="1">
        <f t="shared" ref="O35:O66" si="14">H35/L35*100</f>
        <v>53.482587064676856</v>
      </c>
      <c r="P35" s="1">
        <f t="shared" ref="P35:P66" si="15">K35/L35*100</f>
        <v>44.911804613296951</v>
      </c>
    </row>
    <row r="36" spans="1:16">
      <c r="A36" s="2">
        <v>318</v>
      </c>
      <c r="B36" s="1">
        <v>1.9E-2</v>
      </c>
      <c r="C36" s="1">
        <v>81.983999999999995</v>
      </c>
      <c r="D36" s="1">
        <v>82.078000000000003</v>
      </c>
      <c r="E36" s="1">
        <f t="shared" si="8"/>
        <v>9.4000000000008299E-2</v>
      </c>
      <c r="F36" s="1">
        <v>132.792</v>
      </c>
      <c r="G36" s="1">
        <v>135.74199999999999</v>
      </c>
      <c r="H36" s="1">
        <f t="shared" si="9"/>
        <v>2.9499999999999886</v>
      </c>
      <c r="I36" s="1">
        <v>134.809</v>
      </c>
      <c r="J36" s="1">
        <v>137.09800000000001</v>
      </c>
      <c r="K36" s="1">
        <f t="shared" si="10"/>
        <v>2.2890000000000157</v>
      </c>
      <c r="L36" s="1">
        <f t="shared" si="11"/>
        <v>5.3520000000000127</v>
      </c>
      <c r="M36" s="1">
        <f t="shared" si="12"/>
        <v>0.35500747384155368</v>
      </c>
      <c r="N36" s="1">
        <f t="shared" si="13"/>
        <v>1.7563527653215263</v>
      </c>
      <c r="O36" s="1">
        <f t="shared" si="14"/>
        <v>55.119581464872603</v>
      </c>
      <c r="P36" s="1">
        <f t="shared" si="15"/>
        <v>42.769058295964321</v>
      </c>
    </row>
    <row r="37" spans="1:16">
      <c r="A37" s="2">
        <v>328</v>
      </c>
      <c r="C37" s="1">
        <v>78.894000000000005</v>
      </c>
      <c r="D37" s="1">
        <v>78.929000000000002</v>
      </c>
      <c r="E37" s="1">
        <f t="shared" si="8"/>
        <v>3.4999999999996589E-2</v>
      </c>
      <c r="F37" s="1">
        <v>140.39099999999999</v>
      </c>
      <c r="G37" s="1">
        <v>142.56700000000001</v>
      </c>
      <c r="H37" s="1">
        <f t="shared" si="9"/>
        <v>2.1760000000000161</v>
      </c>
      <c r="I37" s="1">
        <v>137.209</v>
      </c>
      <c r="J37" s="1">
        <v>140.05699999999999</v>
      </c>
      <c r="K37" s="1">
        <f t="shared" si="10"/>
        <v>2.8479999999999848</v>
      </c>
      <c r="L37" s="1">
        <f t="shared" si="11"/>
        <v>5.0589999999999975</v>
      </c>
      <c r="M37" s="1">
        <f t="shared" si="12"/>
        <v>0</v>
      </c>
      <c r="N37" s="1">
        <f t="shared" si="13"/>
        <v>0.69183633129070188</v>
      </c>
      <c r="O37" s="1">
        <f t="shared" si="14"/>
        <v>43.012453053963576</v>
      </c>
      <c r="P37" s="1">
        <f t="shared" si="15"/>
        <v>56.295710614745722</v>
      </c>
    </row>
    <row r="38" spans="1:16">
      <c r="A38" s="2">
        <v>338</v>
      </c>
      <c r="C38" s="1">
        <v>88.447000000000003</v>
      </c>
      <c r="D38" s="1">
        <v>88.477000000000004</v>
      </c>
      <c r="E38" s="1">
        <f t="shared" si="8"/>
        <v>3.0000000000001137E-2</v>
      </c>
      <c r="F38" s="1">
        <v>135.07599999999999</v>
      </c>
      <c r="G38" s="1">
        <v>136.863</v>
      </c>
      <c r="H38" s="1">
        <f t="shared" si="9"/>
        <v>1.7870000000000061</v>
      </c>
      <c r="I38" s="1">
        <v>133.68899999999999</v>
      </c>
      <c r="J38" s="1">
        <v>136.31800000000001</v>
      </c>
      <c r="K38" s="1">
        <f t="shared" si="10"/>
        <v>2.6290000000000191</v>
      </c>
      <c r="L38" s="1">
        <f t="shared" si="11"/>
        <v>4.4460000000000264</v>
      </c>
      <c r="M38" s="1">
        <f t="shared" si="12"/>
        <v>0</v>
      </c>
      <c r="N38" s="1">
        <f t="shared" si="13"/>
        <v>0.67476383265859108</v>
      </c>
      <c r="O38" s="1">
        <f t="shared" si="14"/>
        <v>40.193432298695356</v>
      </c>
      <c r="P38" s="1">
        <f t="shared" si="15"/>
        <v>59.131803868646045</v>
      </c>
    </row>
    <row r="39" spans="1:16">
      <c r="A39" s="2">
        <v>348</v>
      </c>
      <c r="C39" s="1">
        <v>88.947000000000003</v>
      </c>
      <c r="D39" s="1">
        <v>88.980999999999995</v>
      </c>
      <c r="E39" s="1">
        <f t="shared" si="8"/>
        <v>3.3999999999991815E-2</v>
      </c>
      <c r="F39" s="1">
        <v>129.375</v>
      </c>
      <c r="G39" s="1">
        <v>130.91200000000001</v>
      </c>
      <c r="H39" s="1">
        <f t="shared" si="9"/>
        <v>1.5370000000000061</v>
      </c>
      <c r="I39" s="1">
        <v>135.71199999999999</v>
      </c>
      <c r="J39" s="1">
        <v>138.422</v>
      </c>
      <c r="K39" s="1">
        <f t="shared" si="10"/>
        <v>2.710000000000008</v>
      </c>
      <c r="L39" s="1">
        <f t="shared" si="11"/>
        <v>4.2810000000000059</v>
      </c>
      <c r="M39" s="1">
        <f t="shared" si="12"/>
        <v>0</v>
      </c>
      <c r="N39" s="1">
        <f t="shared" si="13"/>
        <v>0.79420696099023047</v>
      </c>
      <c r="O39" s="1">
        <f t="shared" si="14"/>
        <v>35.902826442420086</v>
      </c>
      <c r="P39" s="1">
        <f t="shared" si="15"/>
        <v>63.302966596589684</v>
      </c>
    </row>
    <row r="40" spans="1:16">
      <c r="A40" s="2">
        <v>358</v>
      </c>
      <c r="C40" s="1">
        <v>79.884</v>
      </c>
      <c r="D40" s="1">
        <v>79.918000000000006</v>
      </c>
      <c r="E40" s="1">
        <f t="shared" si="8"/>
        <v>3.4000000000006025E-2</v>
      </c>
      <c r="F40" s="1">
        <v>134.30799999999999</v>
      </c>
      <c r="G40" s="1">
        <v>136.703</v>
      </c>
      <c r="H40" s="1">
        <f t="shared" si="9"/>
        <v>2.3950000000000102</v>
      </c>
      <c r="I40" s="1">
        <v>133.292</v>
      </c>
      <c r="J40" s="1">
        <v>135.423</v>
      </c>
      <c r="K40" s="1">
        <f t="shared" si="10"/>
        <v>2.1310000000000002</v>
      </c>
      <c r="L40" s="1">
        <f t="shared" si="11"/>
        <v>4.5600000000000165</v>
      </c>
      <c r="M40" s="1">
        <f t="shared" si="12"/>
        <v>0</v>
      </c>
      <c r="N40" s="1">
        <f t="shared" si="13"/>
        <v>0.74561403508784874</v>
      </c>
      <c r="O40" s="1">
        <f t="shared" si="14"/>
        <v>52.52192982456144</v>
      </c>
      <c r="P40" s="1">
        <f t="shared" si="15"/>
        <v>46.732456140350713</v>
      </c>
    </row>
    <row r="41" spans="1:16">
      <c r="A41" s="2">
        <v>368</v>
      </c>
      <c r="C41" s="1">
        <v>75.611999999999995</v>
      </c>
      <c r="D41" s="1">
        <v>75.64</v>
      </c>
      <c r="E41" s="1">
        <f t="shared" si="8"/>
        <v>2.8000000000005798E-2</v>
      </c>
      <c r="F41" s="1">
        <v>131.62899999999999</v>
      </c>
      <c r="G41" s="1">
        <v>133.649</v>
      </c>
      <c r="H41" s="1">
        <f t="shared" si="9"/>
        <v>2.0200000000000102</v>
      </c>
      <c r="I41" s="1">
        <v>126.71299999999999</v>
      </c>
      <c r="J41" s="1">
        <v>128.64599999999999</v>
      </c>
      <c r="K41" s="1">
        <f t="shared" si="10"/>
        <v>1.9329999999999927</v>
      </c>
      <c r="L41" s="1">
        <f t="shared" si="11"/>
        <v>3.9810000000000088</v>
      </c>
      <c r="M41" s="1">
        <f t="shared" si="12"/>
        <v>0</v>
      </c>
      <c r="N41" s="1">
        <f t="shared" si="13"/>
        <v>0.7033408691285038</v>
      </c>
      <c r="O41" s="1">
        <f t="shared" si="14"/>
        <v>50.741019844260379</v>
      </c>
      <c r="P41" s="1">
        <f t="shared" si="15"/>
        <v>48.555639286611111</v>
      </c>
    </row>
    <row r="42" spans="1:16">
      <c r="A42" s="2">
        <v>378</v>
      </c>
      <c r="C42" s="1">
        <v>74.552999999999997</v>
      </c>
      <c r="D42" s="1">
        <v>74.578000000000003</v>
      </c>
      <c r="E42" s="1">
        <f t="shared" si="8"/>
        <v>2.5000000000005684E-2</v>
      </c>
      <c r="F42" s="1">
        <v>137.75399999999999</v>
      </c>
      <c r="G42" s="1">
        <v>140.02500000000001</v>
      </c>
      <c r="H42" s="1">
        <f t="shared" si="9"/>
        <v>2.271000000000015</v>
      </c>
      <c r="I42" s="1">
        <v>143.202</v>
      </c>
      <c r="J42" s="1">
        <v>145.79300000000001</v>
      </c>
      <c r="K42" s="1">
        <f t="shared" si="10"/>
        <v>2.5910000000000082</v>
      </c>
      <c r="L42" s="1">
        <f t="shared" si="11"/>
        <v>4.8870000000000289</v>
      </c>
      <c r="M42" s="1">
        <f t="shared" si="12"/>
        <v>0</v>
      </c>
      <c r="N42" s="1">
        <f t="shared" si="13"/>
        <v>0.51156128504206133</v>
      </c>
      <c r="O42" s="1">
        <f t="shared" si="14"/>
        <v>46.470227133210592</v>
      </c>
      <c r="P42" s="1">
        <f t="shared" si="15"/>
        <v>53.018211581747344</v>
      </c>
    </row>
    <row r="43" spans="1:16">
      <c r="A43" s="2">
        <v>388</v>
      </c>
      <c r="C43" s="1">
        <v>86.260999999999996</v>
      </c>
      <c r="D43" s="1">
        <v>86.284000000000006</v>
      </c>
      <c r="E43" s="1">
        <f t="shared" si="8"/>
        <v>2.3000000000010346E-2</v>
      </c>
      <c r="F43" s="1">
        <v>133.886</v>
      </c>
      <c r="G43" s="1">
        <v>137.001</v>
      </c>
      <c r="H43" s="1">
        <f t="shared" si="9"/>
        <v>3.1150000000000091</v>
      </c>
      <c r="I43" s="1">
        <v>134.25</v>
      </c>
      <c r="J43" s="1">
        <v>136.03899999999999</v>
      </c>
      <c r="K43" s="1">
        <f t="shared" si="10"/>
        <v>1.7889999999999873</v>
      </c>
      <c r="L43" s="1">
        <f t="shared" si="11"/>
        <v>4.9270000000000067</v>
      </c>
      <c r="M43" s="1">
        <f t="shared" si="12"/>
        <v>0</v>
      </c>
      <c r="N43" s="1">
        <f t="shared" si="13"/>
        <v>0.46681550639355213</v>
      </c>
      <c r="O43" s="1">
        <f t="shared" si="14"/>
        <v>63.223056626750662</v>
      </c>
      <c r="P43" s="1">
        <f t="shared" si="15"/>
        <v>36.310127866855794</v>
      </c>
    </row>
    <row r="44" spans="1:16">
      <c r="A44" s="2">
        <v>398</v>
      </c>
      <c r="C44" s="1">
        <v>81.135000000000005</v>
      </c>
      <c r="D44" s="1">
        <v>81.147000000000006</v>
      </c>
      <c r="E44" s="1">
        <f t="shared" si="8"/>
        <v>1.2000000000000455E-2</v>
      </c>
      <c r="F44" s="1">
        <v>137.6</v>
      </c>
      <c r="G44" s="1">
        <v>140.02799999999999</v>
      </c>
      <c r="H44" s="1">
        <f t="shared" si="9"/>
        <v>2.4279999999999973</v>
      </c>
      <c r="I44" s="1">
        <v>138.60300000000001</v>
      </c>
      <c r="J44" s="1">
        <v>140.43100000000001</v>
      </c>
      <c r="K44" s="1">
        <f t="shared" si="10"/>
        <v>1.828000000000003</v>
      </c>
      <c r="L44" s="1">
        <f t="shared" si="11"/>
        <v>4.2680000000000007</v>
      </c>
      <c r="M44" s="1">
        <f t="shared" si="12"/>
        <v>0</v>
      </c>
      <c r="N44" s="1">
        <f t="shared" si="13"/>
        <v>0.2811621368322505</v>
      </c>
      <c r="O44" s="1">
        <f t="shared" si="14"/>
        <v>56.888472352389805</v>
      </c>
      <c r="P44" s="1">
        <f t="shared" si="15"/>
        <v>42.830365510777945</v>
      </c>
    </row>
    <row r="45" spans="1:16">
      <c r="A45" s="2">
        <v>408</v>
      </c>
      <c r="C45" s="1">
        <v>82.456000000000003</v>
      </c>
      <c r="D45" s="1">
        <v>82.466999999999999</v>
      </c>
      <c r="E45" s="1">
        <f t="shared" si="8"/>
        <v>1.099999999999568E-2</v>
      </c>
      <c r="F45" s="1">
        <v>142.6</v>
      </c>
      <c r="G45" s="1">
        <v>145.00899999999999</v>
      </c>
      <c r="H45" s="1">
        <f t="shared" si="9"/>
        <v>2.4089999999999918</v>
      </c>
      <c r="I45" s="1">
        <v>133.88499999999999</v>
      </c>
      <c r="J45" s="1">
        <v>136.221</v>
      </c>
      <c r="K45" s="1">
        <f t="shared" si="10"/>
        <v>2.3360000000000127</v>
      </c>
      <c r="L45" s="1">
        <f t="shared" si="11"/>
        <v>4.7560000000000002</v>
      </c>
      <c r="M45" s="1">
        <f t="shared" si="12"/>
        <v>0</v>
      </c>
      <c r="N45" s="1">
        <f t="shared" si="13"/>
        <v>0.23128679562648613</v>
      </c>
      <c r="O45" s="1">
        <f t="shared" si="14"/>
        <v>50.651808242220177</v>
      </c>
      <c r="P45" s="1">
        <f t="shared" si="15"/>
        <v>49.116904962153335</v>
      </c>
    </row>
    <row r="46" spans="1:16">
      <c r="A46" s="2">
        <v>418</v>
      </c>
      <c r="C46" s="1">
        <v>86.896000000000001</v>
      </c>
      <c r="D46" s="1">
        <v>86.956000000000003</v>
      </c>
      <c r="E46" s="1">
        <f t="shared" si="8"/>
        <v>6.0000000000002274E-2</v>
      </c>
      <c r="F46" s="1">
        <v>140.1</v>
      </c>
      <c r="G46" s="1">
        <v>142.74199999999999</v>
      </c>
      <c r="H46" s="1">
        <f t="shared" si="9"/>
        <v>2.6419999999999959</v>
      </c>
      <c r="I46" s="1">
        <v>133.06899999999999</v>
      </c>
      <c r="J46" s="1">
        <v>134.47200000000001</v>
      </c>
      <c r="K46" s="1">
        <f t="shared" si="10"/>
        <v>1.40300000000002</v>
      </c>
      <c r="L46" s="1">
        <f t="shared" si="11"/>
        <v>4.1050000000000182</v>
      </c>
      <c r="M46" s="1">
        <f t="shared" si="12"/>
        <v>0</v>
      </c>
      <c r="N46" s="1">
        <f t="shared" si="13"/>
        <v>1.4616321559074787</v>
      </c>
      <c r="O46" s="1">
        <f t="shared" si="14"/>
        <v>64.360535931790125</v>
      </c>
      <c r="P46" s="1">
        <f t="shared" si="15"/>
        <v>34.177831912302409</v>
      </c>
    </row>
    <row r="47" spans="1:16">
      <c r="A47" s="2">
        <v>428</v>
      </c>
      <c r="C47" s="1">
        <v>81.225999999999999</v>
      </c>
      <c r="D47" s="1">
        <v>81.25</v>
      </c>
      <c r="E47" s="1">
        <f t="shared" si="8"/>
        <v>2.4000000000000909E-2</v>
      </c>
      <c r="F47" s="1">
        <v>137.49100000000001</v>
      </c>
      <c r="G47" s="1">
        <v>140.148</v>
      </c>
      <c r="H47" s="1">
        <f t="shared" si="9"/>
        <v>2.6569999999999823</v>
      </c>
      <c r="I47" s="1">
        <v>129.119</v>
      </c>
      <c r="J47" s="1">
        <v>131.053</v>
      </c>
      <c r="K47" s="1">
        <f t="shared" si="10"/>
        <v>1.9339999999999975</v>
      </c>
      <c r="L47" s="1">
        <f t="shared" si="11"/>
        <v>4.6149999999999807</v>
      </c>
      <c r="M47" s="1">
        <f t="shared" si="12"/>
        <v>0</v>
      </c>
      <c r="N47" s="1">
        <f t="shared" si="13"/>
        <v>0.52004333694476734</v>
      </c>
      <c r="O47" s="1">
        <f t="shared" si="14"/>
        <v>57.573131094257711</v>
      </c>
      <c r="P47" s="1">
        <f t="shared" si="15"/>
        <v>41.906825568797522</v>
      </c>
    </row>
    <row r="48" spans="1:16">
      <c r="A48" s="2">
        <v>438</v>
      </c>
      <c r="C48" s="1">
        <v>83.643000000000001</v>
      </c>
      <c r="D48" s="1">
        <v>83.67</v>
      </c>
      <c r="E48" s="1">
        <f t="shared" si="8"/>
        <v>2.7000000000001023E-2</v>
      </c>
      <c r="F48" s="1">
        <v>137.21600000000001</v>
      </c>
      <c r="G48" s="1">
        <v>139.839</v>
      </c>
      <c r="H48" s="1">
        <f t="shared" si="9"/>
        <v>2.6229999999999905</v>
      </c>
      <c r="I48" s="1">
        <v>133.92699999999999</v>
      </c>
      <c r="J48" s="1">
        <v>136.36500000000001</v>
      </c>
      <c r="K48" s="1">
        <f t="shared" si="10"/>
        <v>2.4380000000000166</v>
      </c>
      <c r="L48" s="1">
        <f t="shared" si="11"/>
        <v>5.0880000000000081</v>
      </c>
      <c r="M48" s="1">
        <f t="shared" si="12"/>
        <v>0</v>
      </c>
      <c r="N48" s="1">
        <f t="shared" si="13"/>
        <v>0.5306603773585099</v>
      </c>
      <c r="O48" s="1">
        <f t="shared" si="14"/>
        <v>51.552672955974579</v>
      </c>
      <c r="P48" s="1">
        <f t="shared" si="15"/>
        <v>47.91666666666692</v>
      </c>
    </row>
    <row r="49" spans="1:16">
      <c r="A49" s="2">
        <v>448</v>
      </c>
      <c r="C49" s="1">
        <v>82.807000000000002</v>
      </c>
      <c r="D49" s="1">
        <v>82.825000000000003</v>
      </c>
      <c r="E49" s="1">
        <f t="shared" si="8"/>
        <v>1.8000000000000682E-2</v>
      </c>
      <c r="F49" s="1">
        <v>136.09</v>
      </c>
      <c r="G49" s="1">
        <v>138.53100000000001</v>
      </c>
      <c r="H49" s="1">
        <f t="shared" si="9"/>
        <v>2.4410000000000025</v>
      </c>
      <c r="I49" s="1">
        <v>135.81100000000001</v>
      </c>
      <c r="J49" s="1">
        <v>137.78899999999999</v>
      </c>
      <c r="K49" s="1">
        <f t="shared" si="10"/>
        <v>1.9779999999999802</v>
      </c>
      <c r="L49" s="1">
        <f t="shared" si="11"/>
        <v>4.4369999999999834</v>
      </c>
      <c r="M49" s="1">
        <f t="shared" si="12"/>
        <v>0</v>
      </c>
      <c r="N49" s="1">
        <f t="shared" si="13"/>
        <v>0.4056795131846011</v>
      </c>
      <c r="O49" s="1">
        <f t="shared" si="14"/>
        <v>55.014649537976368</v>
      </c>
      <c r="P49" s="1">
        <f t="shared" si="15"/>
        <v>44.579670948839031</v>
      </c>
    </row>
    <row r="50" spans="1:16">
      <c r="A50" s="2">
        <v>458</v>
      </c>
      <c r="C50" s="1">
        <v>85.423000000000002</v>
      </c>
      <c r="D50" s="1">
        <v>85.46</v>
      </c>
      <c r="E50" s="1">
        <f t="shared" si="8"/>
        <v>3.6999999999991928E-2</v>
      </c>
      <c r="F50" s="1">
        <v>132.922</v>
      </c>
      <c r="G50" s="1">
        <v>135.60400000000001</v>
      </c>
      <c r="H50" s="1">
        <f t="shared" si="9"/>
        <v>2.6820000000000164</v>
      </c>
      <c r="I50" s="1">
        <v>133.30600000000001</v>
      </c>
      <c r="J50" s="1">
        <v>135.298</v>
      </c>
      <c r="K50" s="1">
        <f t="shared" si="10"/>
        <v>1.9919999999999902</v>
      </c>
      <c r="L50" s="1">
        <f t="shared" si="11"/>
        <v>4.7109999999999985</v>
      </c>
      <c r="M50" s="1">
        <f t="shared" si="12"/>
        <v>0</v>
      </c>
      <c r="N50" s="1">
        <f t="shared" si="13"/>
        <v>0.78539588197817745</v>
      </c>
      <c r="O50" s="1">
        <f t="shared" si="14"/>
        <v>56.930587985566063</v>
      </c>
      <c r="P50" s="1">
        <f t="shared" si="15"/>
        <v>42.284016132455761</v>
      </c>
    </row>
    <row r="51" spans="1:16">
      <c r="A51" s="2">
        <v>468</v>
      </c>
      <c r="C51" s="1">
        <v>77.397999999999996</v>
      </c>
      <c r="D51" s="1">
        <v>77.495000000000005</v>
      </c>
      <c r="E51" s="1">
        <f t="shared" si="8"/>
        <v>9.7000000000008413E-2</v>
      </c>
      <c r="F51" s="1">
        <v>136.06299999999999</v>
      </c>
      <c r="G51" s="1">
        <v>139.23400000000001</v>
      </c>
      <c r="H51" s="1">
        <f t="shared" si="9"/>
        <v>3.1710000000000207</v>
      </c>
      <c r="I51" s="1">
        <v>136.82400000000001</v>
      </c>
      <c r="J51" s="1">
        <v>138.83799999999999</v>
      </c>
      <c r="K51" s="1">
        <f t="shared" si="10"/>
        <v>2.0139999999999816</v>
      </c>
      <c r="L51" s="1">
        <f t="shared" si="11"/>
        <v>5.2820000000000107</v>
      </c>
      <c r="M51" s="1">
        <f t="shared" si="12"/>
        <v>0</v>
      </c>
      <c r="N51" s="1">
        <f t="shared" si="13"/>
        <v>1.836425596365169</v>
      </c>
      <c r="O51" s="1">
        <f t="shared" si="14"/>
        <v>60.03407800075756</v>
      </c>
      <c r="P51" s="1">
        <f t="shared" si="15"/>
        <v>38.129496402877272</v>
      </c>
    </row>
    <row r="52" spans="1:16">
      <c r="A52" s="2">
        <v>478</v>
      </c>
      <c r="C52" s="1">
        <v>81.825999999999993</v>
      </c>
      <c r="D52" s="1">
        <v>81.873000000000005</v>
      </c>
      <c r="E52" s="1">
        <f t="shared" si="8"/>
        <v>4.7000000000011255E-2</v>
      </c>
      <c r="F52" s="1">
        <v>140.01</v>
      </c>
      <c r="G52" s="1">
        <v>142.58199999999999</v>
      </c>
      <c r="H52" s="1">
        <f t="shared" si="9"/>
        <v>2.5720000000000027</v>
      </c>
      <c r="I52" s="1">
        <v>136.846</v>
      </c>
      <c r="J52" s="1">
        <v>139.01900000000001</v>
      </c>
      <c r="K52" s="1">
        <f t="shared" si="10"/>
        <v>2.1730000000000018</v>
      </c>
      <c r="L52" s="1">
        <f t="shared" si="11"/>
        <v>4.7920000000000158</v>
      </c>
      <c r="M52" s="1">
        <f t="shared" si="12"/>
        <v>0</v>
      </c>
      <c r="N52" s="1">
        <f t="shared" si="13"/>
        <v>0.98080133555949711</v>
      </c>
      <c r="O52" s="1">
        <f t="shared" si="14"/>
        <v>53.672787979966493</v>
      </c>
      <c r="P52" s="1">
        <f t="shared" si="15"/>
        <v>45.346410684474016</v>
      </c>
    </row>
    <row r="53" spans="1:16">
      <c r="A53" s="2">
        <v>488</v>
      </c>
      <c r="C53" s="1">
        <v>79.102999999999994</v>
      </c>
      <c r="D53" s="1">
        <v>79.132000000000005</v>
      </c>
      <c r="E53" s="1">
        <f t="shared" si="8"/>
        <v>2.9000000000010573E-2</v>
      </c>
      <c r="F53" s="1">
        <v>129.89500000000001</v>
      </c>
      <c r="G53" s="1">
        <v>132.13999999999999</v>
      </c>
      <c r="H53" s="1">
        <f t="shared" si="9"/>
        <v>2.2449999999999761</v>
      </c>
      <c r="I53" s="1">
        <v>133.708</v>
      </c>
      <c r="J53" s="1">
        <v>135.65600000000001</v>
      </c>
      <c r="K53" s="1">
        <f t="shared" si="10"/>
        <v>1.9480000000000075</v>
      </c>
      <c r="L53" s="1">
        <f t="shared" si="11"/>
        <v>4.2219999999999942</v>
      </c>
      <c r="M53" s="1">
        <f t="shared" si="12"/>
        <v>0</v>
      </c>
      <c r="N53" s="1">
        <f t="shared" si="13"/>
        <v>0.68687825675060665</v>
      </c>
      <c r="O53" s="1">
        <f t="shared" si="14"/>
        <v>53.173851255328728</v>
      </c>
      <c r="P53" s="1">
        <f t="shared" si="15"/>
        <v>46.139270487920655</v>
      </c>
    </row>
    <row r="54" spans="1:16">
      <c r="A54" s="2">
        <v>498</v>
      </c>
      <c r="B54" s="1">
        <v>1.2999999999999999E-2</v>
      </c>
      <c r="C54" s="1">
        <v>80.120999999999995</v>
      </c>
      <c r="D54" s="1">
        <v>80.158000000000001</v>
      </c>
      <c r="E54" s="1">
        <f t="shared" si="8"/>
        <v>3.7000000000006139E-2</v>
      </c>
      <c r="F54" s="1">
        <v>134.08000000000001</v>
      </c>
      <c r="G54" s="1">
        <v>136.99600000000001</v>
      </c>
      <c r="H54" s="1">
        <f t="shared" si="9"/>
        <v>2.9159999999999968</v>
      </c>
      <c r="I54" s="1">
        <v>138.696</v>
      </c>
      <c r="J54" s="1">
        <v>140.81700000000001</v>
      </c>
      <c r="K54" s="1">
        <f t="shared" si="10"/>
        <v>2.1210000000000093</v>
      </c>
      <c r="L54" s="1">
        <f t="shared" si="11"/>
        <v>5.0870000000000122</v>
      </c>
      <c r="M54" s="1">
        <f t="shared" si="12"/>
        <v>0.25555337133870587</v>
      </c>
      <c r="N54" s="1">
        <f t="shared" si="13"/>
        <v>0.72734421073336053</v>
      </c>
      <c r="O54" s="1">
        <f t="shared" si="14"/>
        <v>57.322586986435809</v>
      </c>
      <c r="P54" s="1">
        <f t="shared" si="15"/>
        <v>41.694515431492121</v>
      </c>
    </row>
    <row r="55" spans="1:16">
      <c r="A55" s="2">
        <v>508</v>
      </c>
      <c r="C55" s="1">
        <v>84.206999999999994</v>
      </c>
      <c r="D55" s="1">
        <v>84.233999999999995</v>
      </c>
      <c r="E55" s="1">
        <f t="shared" si="8"/>
        <v>2.7000000000001023E-2</v>
      </c>
      <c r="F55" s="1">
        <v>127.754</v>
      </c>
      <c r="G55" s="1">
        <v>129.83099999999999</v>
      </c>
      <c r="H55" s="1">
        <f t="shared" si="9"/>
        <v>2.076999999999984</v>
      </c>
      <c r="I55" s="1">
        <v>133.90100000000001</v>
      </c>
      <c r="J55" s="1">
        <v>136.02699999999999</v>
      </c>
      <c r="K55" s="1">
        <f t="shared" si="10"/>
        <v>2.1259999999999764</v>
      </c>
      <c r="L55" s="1">
        <f t="shared" si="11"/>
        <v>4.2299999999999613</v>
      </c>
      <c r="M55" s="1">
        <f t="shared" si="12"/>
        <v>0</v>
      </c>
      <c r="N55" s="1">
        <f t="shared" si="13"/>
        <v>0.63829787234045554</v>
      </c>
      <c r="O55" s="1">
        <f t="shared" si="14"/>
        <v>49.101654846335769</v>
      </c>
      <c r="P55" s="1">
        <f t="shared" si="15"/>
        <v>50.260047281323772</v>
      </c>
    </row>
    <row r="56" spans="1:16">
      <c r="A56" s="2">
        <v>518</v>
      </c>
      <c r="C56" s="1">
        <v>81.881</v>
      </c>
      <c r="D56" s="1">
        <v>81.93</v>
      </c>
      <c r="E56" s="1">
        <f t="shared" si="8"/>
        <v>4.9000000000006594E-2</v>
      </c>
      <c r="F56" s="1">
        <v>136.02000000000001</v>
      </c>
      <c r="G56" s="1">
        <v>138.928</v>
      </c>
      <c r="H56" s="1">
        <f t="shared" si="9"/>
        <v>2.907999999999987</v>
      </c>
      <c r="I56" s="1">
        <v>130.46899999999999</v>
      </c>
      <c r="J56" s="1">
        <v>131.92599999999999</v>
      </c>
      <c r="K56" s="1">
        <f t="shared" si="10"/>
        <v>1.4569999999999936</v>
      </c>
      <c r="L56" s="1">
        <f t="shared" si="11"/>
        <v>4.4139999999999873</v>
      </c>
      <c r="M56" s="1">
        <f t="shared" si="12"/>
        <v>0</v>
      </c>
      <c r="N56" s="1">
        <f t="shared" si="13"/>
        <v>1.1101042138651276</v>
      </c>
      <c r="O56" s="1">
        <f t="shared" si="14"/>
        <v>65.881286814680465</v>
      </c>
      <c r="P56" s="1">
        <f t="shared" si="15"/>
        <v>33.008608971454414</v>
      </c>
    </row>
    <row r="57" spans="1:16">
      <c r="A57" s="2">
        <v>528</v>
      </c>
      <c r="C57" s="1">
        <v>88.167000000000002</v>
      </c>
      <c r="D57" s="1">
        <v>88.210999999999999</v>
      </c>
      <c r="E57" s="1">
        <f t="shared" si="8"/>
        <v>4.399999999999693E-2</v>
      </c>
      <c r="F57" s="1">
        <v>135.31899999999999</v>
      </c>
      <c r="G57" s="1">
        <v>137.87</v>
      </c>
      <c r="H57" s="1">
        <f t="shared" si="9"/>
        <v>2.5510000000000161</v>
      </c>
      <c r="I57" s="1">
        <v>131.72999999999999</v>
      </c>
      <c r="J57" s="1">
        <v>133.215</v>
      </c>
      <c r="K57" s="1">
        <f t="shared" si="10"/>
        <v>1.4850000000000136</v>
      </c>
      <c r="L57" s="1">
        <f t="shared" si="11"/>
        <v>4.0800000000000267</v>
      </c>
      <c r="M57" s="1">
        <f t="shared" si="12"/>
        <v>0</v>
      </c>
      <c r="N57" s="1">
        <f t="shared" si="13"/>
        <v>1.0784313725489374</v>
      </c>
      <c r="O57" s="1">
        <f t="shared" si="14"/>
        <v>62.524509803921561</v>
      </c>
      <c r="P57" s="1">
        <f t="shared" si="15"/>
        <v>36.397058823529512</v>
      </c>
    </row>
    <row r="58" spans="1:16">
      <c r="A58" s="2">
        <v>538</v>
      </c>
      <c r="C58" s="1">
        <v>76.870999999999995</v>
      </c>
      <c r="D58" s="1">
        <v>76.921000000000006</v>
      </c>
      <c r="E58" s="1">
        <f t="shared" si="8"/>
        <v>5.0000000000011369E-2</v>
      </c>
      <c r="F58" s="1">
        <v>133.63399999999999</v>
      </c>
      <c r="G58" s="1">
        <v>136.30699999999999</v>
      </c>
      <c r="H58" s="1">
        <f t="shared" si="9"/>
        <v>2.6730000000000018</v>
      </c>
      <c r="I58" s="1">
        <v>138.63800000000001</v>
      </c>
      <c r="J58" s="1">
        <v>140.28200000000001</v>
      </c>
      <c r="K58" s="1">
        <f t="shared" si="10"/>
        <v>1.6440000000000055</v>
      </c>
      <c r="L58" s="1">
        <f t="shared" si="11"/>
        <v>4.3670000000000186</v>
      </c>
      <c r="M58" s="1">
        <f t="shared" si="12"/>
        <v>0</v>
      </c>
      <c r="N58" s="1">
        <f t="shared" si="13"/>
        <v>1.1449507671172694</v>
      </c>
      <c r="O58" s="1">
        <f t="shared" si="14"/>
        <v>61.209068010075349</v>
      </c>
      <c r="P58" s="1">
        <f t="shared" si="15"/>
        <v>37.645981222807386</v>
      </c>
    </row>
    <row r="59" spans="1:16">
      <c r="A59" s="2">
        <v>548</v>
      </c>
      <c r="C59" s="1">
        <v>86.722999999999999</v>
      </c>
      <c r="D59" s="1">
        <v>86.795000000000002</v>
      </c>
      <c r="E59" s="1">
        <f t="shared" si="8"/>
        <v>7.2000000000002728E-2</v>
      </c>
      <c r="F59" s="1">
        <v>134.02799999999999</v>
      </c>
      <c r="G59" s="1">
        <v>136.91</v>
      </c>
      <c r="H59" s="1">
        <f t="shared" si="9"/>
        <v>2.882000000000005</v>
      </c>
      <c r="I59" s="1">
        <v>135.59800000000001</v>
      </c>
      <c r="J59" s="1">
        <v>137.49700000000001</v>
      </c>
      <c r="K59" s="1">
        <f t="shared" si="10"/>
        <v>1.8990000000000009</v>
      </c>
      <c r="L59" s="1">
        <f t="shared" si="11"/>
        <v>4.8530000000000086</v>
      </c>
      <c r="M59" s="1">
        <f t="shared" si="12"/>
        <v>0</v>
      </c>
      <c r="N59" s="1">
        <f t="shared" si="13"/>
        <v>1.4836183803833216</v>
      </c>
      <c r="O59" s="1">
        <f t="shared" si="14"/>
        <v>59.385946837008028</v>
      </c>
      <c r="P59" s="1">
        <f t="shared" si="15"/>
        <v>39.130434782608646</v>
      </c>
    </row>
    <row r="60" spans="1:16">
      <c r="A60" s="2">
        <v>558</v>
      </c>
      <c r="C60" s="1">
        <v>81.971000000000004</v>
      </c>
      <c r="D60" s="1">
        <v>82.11</v>
      </c>
      <c r="E60" s="1">
        <f t="shared" si="8"/>
        <v>0.13899999999999579</v>
      </c>
      <c r="F60" s="1">
        <v>142.37100000000001</v>
      </c>
      <c r="G60" s="1">
        <v>145.45599999999999</v>
      </c>
      <c r="H60" s="1">
        <f t="shared" si="9"/>
        <v>3.0849999999999795</v>
      </c>
      <c r="I60" s="1">
        <v>135.47900000000001</v>
      </c>
      <c r="J60" s="1">
        <v>137.76599999999999</v>
      </c>
      <c r="K60" s="1">
        <f t="shared" si="10"/>
        <v>2.2869999999999777</v>
      </c>
      <c r="L60" s="1">
        <f t="shared" si="11"/>
        <v>5.510999999999953</v>
      </c>
      <c r="M60" s="1">
        <f t="shared" si="12"/>
        <v>0</v>
      </c>
      <c r="N60" s="1">
        <f t="shared" si="13"/>
        <v>2.52222827073121</v>
      </c>
      <c r="O60" s="1">
        <f t="shared" si="14"/>
        <v>55.978951188532136</v>
      </c>
      <c r="P60" s="1">
        <f t="shared" si="15"/>
        <v>41.498820540736659</v>
      </c>
    </row>
    <row r="61" spans="1:16">
      <c r="A61" s="2">
        <v>568</v>
      </c>
      <c r="C61" s="1">
        <v>79.203000000000003</v>
      </c>
      <c r="D61" s="1">
        <v>79.244</v>
      </c>
      <c r="E61" s="1">
        <f t="shared" si="8"/>
        <v>4.0999999999996817E-2</v>
      </c>
      <c r="F61" s="1">
        <v>129.12100000000001</v>
      </c>
      <c r="G61" s="1">
        <v>131.49100000000001</v>
      </c>
      <c r="H61" s="1">
        <f t="shared" si="9"/>
        <v>2.3700000000000045</v>
      </c>
      <c r="I61" s="1">
        <v>131.57599999999999</v>
      </c>
      <c r="J61" s="1">
        <v>133.749</v>
      </c>
      <c r="K61" s="1">
        <f t="shared" si="10"/>
        <v>2.1730000000000018</v>
      </c>
      <c r="L61" s="1">
        <f t="shared" si="11"/>
        <v>4.5840000000000032</v>
      </c>
      <c r="M61" s="1">
        <f t="shared" si="12"/>
        <v>0</v>
      </c>
      <c r="N61" s="1">
        <f t="shared" si="13"/>
        <v>0.89441535776607295</v>
      </c>
      <c r="O61" s="1">
        <f t="shared" si="14"/>
        <v>51.701570680628336</v>
      </c>
      <c r="P61" s="1">
        <f t="shared" si="15"/>
        <v>47.404013961605592</v>
      </c>
    </row>
    <row r="62" spans="1:16">
      <c r="A62" s="2">
        <v>578</v>
      </c>
      <c r="C62" s="1">
        <v>76.004000000000005</v>
      </c>
      <c r="D62" s="1">
        <v>76.040000000000006</v>
      </c>
      <c r="E62" s="1">
        <f t="shared" si="8"/>
        <v>3.6000000000001364E-2</v>
      </c>
      <c r="F62" s="1">
        <v>136.46100000000001</v>
      </c>
      <c r="G62" s="1">
        <v>138.399</v>
      </c>
      <c r="H62" s="1">
        <f t="shared" si="9"/>
        <v>1.9379999999999882</v>
      </c>
      <c r="I62" s="1">
        <v>135.041</v>
      </c>
      <c r="J62" s="1">
        <v>137.02000000000001</v>
      </c>
      <c r="K62" s="1">
        <f t="shared" si="10"/>
        <v>1.9790000000000134</v>
      </c>
      <c r="L62" s="1">
        <f t="shared" si="11"/>
        <v>3.953000000000003</v>
      </c>
      <c r="M62" s="1">
        <f t="shared" si="12"/>
        <v>0</v>
      </c>
      <c r="N62" s="1">
        <f t="shared" si="13"/>
        <v>0.9107007336200692</v>
      </c>
      <c r="O62" s="1">
        <f t="shared" si="14"/>
        <v>49.026056159878237</v>
      </c>
      <c r="P62" s="1">
        <f t="shared" si="15"/>
        <v>50.063243106501702</v>
      </c>
    </row>
    <row r="63" spans="1:16">
      <c r="A63" s="2">
        <v>588</v>
      </c>
      <c r="B63" s="1">
        <v>0.01</v>
      </c>
      <c r="C63" s="1">
        <v>80.965000000000003</v>
      </c>
      <c r="D63" s="1">
        <v>81.147999999999996</v>
      </c>
      <c r="E63" s="1">
        <f t="shared" si="8"/>
        <v>0.18299999999999272</v>
      </c>
      <c r="F63" s="1">
        <v>138.48500000000001</v>
      </c>
      <c r="G63" s="1">
        <v>141.74100000000001</v>
      </c>
      <c r="H63" s="1">
        <f t="shared" si="9"/>
        <v>3.2560000000000002</v>
      </c>
      <c r="I63" s="1">
        <v>139.292</v>
      </c>
      <c r="J63" s="1">
        <v>140.84200000000001</v>
      </c>
      <c r="K63" s="1">
        <f t="shared" si="10"/>
        <v>1.5500000000000114</v>
      </c>
      <c r="L63" s="1">
        <f t="shared" si="11"/>
        <v>4.9990000000000041</v>
      </c>
      <c r="M63" s="1">
        <f t="shared" si="12"/>
        <v>0.20004000800160016</v>
      </c>
      <c r="N63" s="1">
        <f t="shared" si="13"/>
        <v>3.6607321464291376</v>
      </c>
      <c r="O63" s="1">
        <f t="shared" si="14"/>
        <v>65.133026605321021</v>
      </c>
      <c r="P63" s="1">
        <f t="shared" si="15"/>
        <v>31.006201240248249</v>
      </c>
    </row>
    <row r="64" spans="1:16">
      <c r="A64" s="2">
        <v>598</v>
      </c>
      <c r="C64" s="1">
        <v>80.177000000000007</v>
      </c>
      <c r="D64" s="1">
        <v>80.200999999999993</v>
      </c>
      <c r="E64" s="1">
        <f t="shared" si="8"/>
        <v>2.3999999999986699E-2</v>
      </c>
      <c r="F64" s="1">
        <v>144.035</v>
      </c>
      <c r="G64" s="1">
        <v>146.96600000000001</v>
      </c>
      <c r="H64" s="1">
        <f t="shared" si="9"/>
        <v>2.9310000000000116</v>
      </c>
      <c r="I64" s="1">
        <v>139.32400000000001</v>
      </c>
      <c r="J64" s="1">
        <v>140.91999999999999</v>
      </c>
      <c r="K64" s="1">
        <f t="shared" si="10"/>
        <v>1.5959999999999752</v>
      </c>
      <c r="L64" s="1">
        <f t="shared" si="11"/>
        <v>4.5509999999999735</v>
      </c>
      <c r="M64" s="1">
        <f t="shared" si="12"/>
        <v>0</v>
      </c>
      <c r="N64" s="1">
        <f t="shared" si="13"/>
        <v>0.52735662491731128</v>
      </c>
      <c r="O64" s="1">
        <f t="shared" si="14"/>
        <v>64.403427818062596</v>
      </c>
      <c r="P64" s="1">
        <f t="shared" si="15"/>
        <v>35.069215557020094</v>
      </c>
    </row>
    <row r="65" spans="1:16">
      <c r="A65" s="2">
        <v>608</v>
      </c>
      <c r="C65" s="1">
        <v>81.040000000000006</v>
      </c>
      <c r="D65" s="1">
        <v>81.063999999999993</v>
      </c>
      <c r="E65" s="1">
        <f t="shared" si="8"/>
        <v>2.3999999999986699E-2</v>
      </c>
      <c r="F65" s="1">
        <v>135.57599999999999</v>
      </c>
      <c r="G65" s="1">
        <v>138.28399999999999</v>
      </c>
      <c r="H65" s="1">
        <f t="shared" si="9"/>
        <v>2.7079999999999984</v>
      </c>
      <c r="I65" s="1">
        <v>137.54599999999999</v>
      </c>
      <c r="J65" s="1">
        <v>139.27500000000001</v>
      </c>
      <c r="K65" s="1">
        <f t="shared" si="10"/>
        <v>1.7290000000000134</v>
      </c>
      <c r="L65" s="1">
        <f t="shared" si="11"/>
        <v>4.4609999999999985</v>
      </c>
      <c r="M65" s="1">
        <f t="shared" si="12"/>
        <v>0</v>
      </c>
      <c r="N65" s="1">
        <f t="shared" si="13"/>
        <v>0.53799596502996427</v>
      </c>
      <c r="O65" s="1">
        <f t="shared" si="14"/>
        <v>60.703878054247909</v>
      </c>
      <c r="P65" s="1">
        <f t="shared" si="15"/>
        <v>38.758125980722127</v>
      </c>
    </row>
    <row r="66" spans="1:16">
      <c r="A66" s="2">
        <v>618</v>
      </c>
      <c r="C66" s="1">
        <v>76.968000000000004</v>
      </c>
      <c r="D66" s="1">
        <v>76.992999999999995</v>
      </c>
      <c r="E66" s="1">
        <f t="shared" si="8"/>
        <v>2.4999999999991473E-2</v>
      </c>
      <c r="F66" s="1">
        <v>135.01</v>
      </c>
      <c r="G66" s="1">
        <v>137.76400000000001</v>
      </c>
      <c r="H66" s="1">
        <f t="shared" si="9"/>
        <v>2.7540000000000191</v>
      </c>
      <c r="I66" s="1">
        <v>133.221</v>
      </c>
      <c r="J66" s="1">
        <v>135.58600000000001</v>
      </c>
      <c r="K66" s="1">
        <f t="shared" si="10"/>
        <v>2.3650000000000091</v>
      </c>
      <c r="L66" s="1">
        <f t="shared" si="11"/>
        <v>5.1440000000000197</v>
      </c>
      <c r="M66" s="1">
        <f t="shared" si="12"/>
        <v>0</v>
      </c>
      <c r="N66" s="1">
        <f t="shared" si="13"/>
        <v>0.48600311041973909</v>
      </c>
      <c r="O66" s="1">
        <f t="shared" si="14"/>
        <v>53.538102643857087</v>
      </c>
      <c r="P66" s="1">
        <f t="shared" si="15"/>
        <v>45.975894245723175</v>
      </c>
    </row>
    <row r="67" spans="1:16">
      <c r="A67" s="2">
        <v>628</v>
      </c>
      <c r="C67" s="1">
        <v>81.186999999999998</v>
      </c>
      <c r="D67" s="1">
        <v>81.238</v>
      </c>
      <c r="E67" s="1">
        <f t="shared" ref="E67:E98" si="16">D67-C67</f>
        <v>5.1000000000001933E-2</v>
      </c>
      <c r="F67" s="1">
        <v>136.126</v>
      </c>
      <c r="G67" s="1">
        <v>138.19900000000001</v>
      </c>
      <c r="H67" s="1">
        <f t="shared" ref="H67:H98" si="17">G67-F67</f>
        <v>2.0730000000000075</v>
      </c>
      <c r="I67" s="1">
        <v>135.48099999999999</v>
      </c>
      <c r="J67" s="1">
        <v>137.535</v>
      </c>
      <c r="K67" s="1">
        <f t="shared" ref="K67:K98" si="18">J67-I67</f>
        <v>2.054000000000002</v>
      </c>
      <c r="L67" s="1">
        <f t="shared" ref="L67:L98" si="19">B67+E67+H67+K67</f>
        <v>4.1780000000000115</v>
      </c>
      <c r="M67" s="1">
        <f t="shared" ref="M67:M98" si="20">B67/L67*100</f>
        <v>0</v>
      </c>
      <c r="N67" s="1">
        <f t="shared" ref="N67:N98" si="21">E67/L67*100</f>
        <v>1.2206797510771132</v>
      </c>
      <c r="O67" s="1">
        <f t="shared" ref="O67:O98" si="22">H67/L67*100</f>
        <v>49.617041646720963</v>
      </c>
      <c r="P67" s="1">
        <f t="shared" ref="P67:P98" si="23">K67/L67*100</f>
        <v>49.162278602201923</v>
      </c>
    </row>
    <row r="68" spans="1:16">
      <c r="A68" s="2">
        <v>638</v>
      </c>
      <c r="C68" s="1">
        <v>83.278000000000006</v>
      </c>
      <c r="D68" s="1">
        <v>83.463999999999999</v>
      </c>
      <c r="E68" s="1">
        <f t="shared" si="16"/>
        <v>0.18599999999999284</v>
      </c>
      <c r="F68" s="1">
        <v>138.321</v>
      </c>
      <c r="G68" s="1">
        <v>140.84700000000001</v>
      </c>
      <c r="H68" s="1">
        <f t="shared" si="17"/>
        <v>2.5260000000000105</v>
      </c>
      <c r="I68" s="1">
        <v>136.732</v>
      </c>
      <c r="J68" s="1">
        <v>138.18799999999999</v>
      </c>
      <c r="K68" s="1">
        <f t="shared" si="18"/>
        <v>1.4559999999999889</v>
      </c>
      <c r="L68" s="1">
        <f t="shared" si="19"/>
        <v>4.1679999999999922</v>
      </c>
      <c r="M68" s="1">
        <f t="shared" si="20"/>
        <v>0</v>
      </c>
      <c r="N68" s="1">
        <f t="shared" si="21"/>
        <v>4.4625719769672072</v>
      </c>
      <c r="O68" s="1">
        <f t="shared" si="22"/>
        <v>60.604606525912075</v>
      </c>
      <c r="P68" s="1">
        <f t="shared" si="23"/>
        <v>34.93282149712072</v>
      </c>
    </row>
    <row r="69" spans="1:16">
      <c r="A69" s="2">
        <v>648</v>
      </c>
      <c r="C69" s="1">
        <v>75.855000000000004</v>
      </c>
      <c r="D69" s="1">
        <v>75.954999999999998</v>
      </c>
      <c r="E69" s="1">
        <f t="shared" si="16"/>
        <v>9.9999999999994316E-2</v>
      </c>
      <c r="F69" s="1">
        <v>137.57400000000001</v>
      </c>
      <c r="G69" s="1">
        <v>140.428</v>
      </c>
      <c r="H69" s="1">
        <f t="shared" si="17"/>
        <v>2.853999999999985</v>
      </c>
      <c r="I69" s="1">
        <v>132.93199999999999</v>
      </c>
      <c r="J69" s="1">
        <v>134.428</v>
      </c>
      <c r="K69" s="1">
        <f t="shared" si="18"/>
        <v>1.4960000000000093</v>
      </c>
      <c r="L69" s="1">
        <f t="shared" si="19"/>
        <v>4.4499999999999886</v>
      </c>
      <c r="M69" s="1">
        <f t="shared" si="20"/>
        <v>0</v>
      </c>
      <c r="N69" s="1">
        <f t="shared" si="21"/>
        <v>2.2471910112358331</v>
      </c>
      <c r="O69" s="1">
        <f t="shared" si="22"/>
        <v>64.134831460673979</v>
      </c>
      <c r="P69" s="1">
        <f t="shared" si="23"/>
        <v>33.617977528090179</v>
      </c>
    </row>
    <row r="70" spans="1:16">
      <c r="A70" s="2">
        <v>658</v>
      </c>
      <c r="C70" s="1">
        <v>83.423000000000002</v>
      </c>
      <c r="D70" s="1">
        <v>83.494</v>
      </c>
      <c r="E70" s="1">
        <f t="shared" si="16"/>
        <v>7.0999999999997954E-2</v>
      </c>
      <c r="F70" s="1">
        <v>140.09</v>
      </c>
      <c r="G70" s="1">
        <v>142.75299999999999</v>
      </c>
      <c r="H70" s="1">
        <f t="shared" si="17"/>
        <v>2.6629999999999825</v>
      </c>
      <c r="I70" s="1">
        <v>126.614</v>
      </c>
      <c r="J70" s="1">
        <v>128.155</v>
      </c>
      <c r="K70" s="1">
        <f t="shared" si="18"/>
        <v>1.5409999999999968</v>
      </c>
      <c r="L70" s="1">
        <f t="shared" si="19"/>
        <v>4.2749999999999773</v>
      </c>
      <c r="M70" s="1">
        <f t="shared" si="20"/>
        <v>0</v>
      </c>
      <c r="N70" s="1">
        <f t="shared" si="21"/>
        <v>1.6608187134502534</v>
      </c>
      <c r="O70" s="1">
        <f t="shared" si="22"/>
        <v>62.292397660818629</v>
      </c>
      <c r="P70" s="1">
        <f t="shared" si="23"/>
        <v>36.046783625731109</v>
      </c>
    </row>
    <row r="71" spans="1:16">
      <c r="A71" s="2">
        <v>668</v>
      </c>
      <c r="C71" s="1">
        <v>79.278999999999996</v>
      </c>
      <c r="D71" s="1">
        <v>79.34</v>
      </c>
      <c r="E71" s="1">
        <f t="shared" si="16"/>
        <v>6.1000000000007049E-2</v>
      </c>
      <c r="F71" s="1">
        <v>129.38399999999999</v>
      </c>
      <c r="G71" s="1">
        <v>132.16300000000001</v>
      </c>
      <c r="H71" s="1">
        <f t="shared" si="17"/>
        <v>2.7790000000000248</v>
      </c>
      <c r="I71" s="1">
        <v>140.869</v>
      </c>
      <c r="J71" s="1">
        <v>142.45099999999999</v>
      </c>
      <c r="K71" s="1">
        <f t="shared" si="18"/>
        <v>1.5819999999999936</v>
      </c>
      <c r="L71" s="1">
        <f t="shared" si="19"/>
        <v>4.4220000000000255</v>
      </c>
      <c r="M71" s="1">
        <f t="shared" si="20"/>
        <v>0</v>
      </c>
      <c r="N71" s="1">
        <f t="shared" si="21"/>
        <v>1.3794663048395905</v>
      </c>
      <c r="O71" s="1">
        <f t="shared" si="22"/>
        <v>62.844866576210059</v>
      </c>
      <c r="P71" s="1">
        <f t="shared" si="23"/>
        <v>35.775667118950352</v>
      </c>
    </row>
    <row r="72" spans="1:16">
      <c r="A72" s="2">
        <v>678</v>
      </c>
      <c r="C72" s="1">
        <v>85.673000000000002</v>
      </c>
      <c r="D72" s="1">
        <v>85.738</v>
      </c>
      <c r="E72" s="1">
        <f t="shared" si="16"/>
        <v>6.4999999999997726E-2</v>
      </c>
      <c r="F72" s="1">
        <v>138.60300000000001</v>
      </c>
      <c r="G72" s="1">
        <v>140.99299999999999</v>
      </c>
      <c r="H72" s="1">
        <f t="shared" si="17"/>
        <v>2.3899999999999864</v>
      </c>
      <c r="I72" s="1">
        <v>138.529</v>
      </c>
      <c r="J72" s="1">
        <v>140.30799999999999</v>
      </c>
      <c r="K72" s="1">
        <f t="shared" si="18"/>
        <v>1.7789999999999964</v>
      </c>
      <c r="L72" s="1">
        <f t="shared" si="19"/>
        <v>4.2339999999999804</v>
      </c>
      <c r="M72" s="1">
        <f t="shared" si="20"/>
        <v>0</v>
      </c>
      <c r="N72" s="1">
        <f t="shared" si="21"/>
        <v>1.5351913084553148</v>
      </c>
      <c r="O72" s="1">
        <f t="shared" si="22"/>
        <v>56.44780349551246</v>
      </c>
      <c r="P72" s="1">
        <f t="shared" si="23"/>
        <v>42.01700519603223</v>
      </c>
    </row>
    <row r="73" spans="1:16">
      <c r="A73" s="2">
        <v>688</v>
      </c>
      <c r="C73" s="1">
        <v>76.108999999999995</v>
      </c>
      <c r="D73" s="1">
        <v>76.186999999999998</v>
      </c>
      <c r="E73" s="1">
        <f t="shared" si="16"/>
        <v>7.8000000000002956E-2</v>
      </c>
      <c r="F73" s="1">
        <v>142.874</v>
      </c>
      <c r="G73" s="1">
        <v>145.23400000000001</v>
      </c>
      <c r="H73" s="1">
        <f t="shared" si="17"/>
        <v>2.3600000000000136</v>
      </c>
      <c r="I73" s="1">
        <v>136.357</v>
      </c>
      <c r="J73" s="1">
        <v>138.404</v>
      </c>
      <c r="K73" s="1">
        <f t="shared" si="18"/>
        <v>2.046999999999997</v>
      </c>
      <c r="L73" s="1">
        <f t="shared" si="19"/>
        <v>4.4850000000000136</v>
      </c>
      <c r="M73" s="1">
        <f t="shared" si="20"/>
        <v>0</v>
      </c>
      <c r="N73" s="1">
        <f t="shared" si="21"/>
        <v>1.7391304347826695</v>
      </c>
      <c r="O73" s="1">
        <f t="shared" si="22"/>
        <v>52.61984392419189</v>
      </c>
      <c r="P73" s="1">
        <f t="shared" si="23"/>
        <v>45.641025641025436</v>
      </c>
    </row>
    <row r="74" spans="1:16">
      <c r="A74" s="2">
        <v>698</v>
      </c>
      <c r="C74" s="1">
        <v>70.989000000000004</v>
      </c>
      <c r="D74" s="1">
        <v>71.058999999999997</v>
      </c>
      <c r="E74" s="1">
        <f t="shared" si="16"/>
        <v>6.9999999999993179E-2</v>
      </c>
      <c r="F74" s="1">
        <v>133.83600000000001</v>
      </c>
      <c r="G74" s="1">
        <v>136.358</v>
      </c>
      <c r="H74" s="1">
        <f t="shared" si="17"/>
        <v>2.5219999999999914</v>
      </c>
      <c r="I74" s="1">
        <v>133.07499999999999</v>
      </c>
      <c r="J74" s="1">
        <v>134.86500000000001</v>
      </c>
      <c r="K74" s="1">
        <f t="shared" si="18"/>
        <v>1.7900000000000205</v>
      </c>
      <c r="L74" s="1">
        <f t="shared" si="19"/>
        <v>4.382000000000005</v>
      </c>
      <c r="M74" s="1">
        <f t="shared" si="20"/>
        <v>0</v>
      </c>
      <c r="N74" s="1">
        <f t="shared" si="21"/>
        <v>1.5974440894567115</v>
      </c>
      <c r="O74" s="1">
        <f t="shared" si="22"/>
        <v>57.55362848014579</v>
      </c>
      <c r="P74" s="1">
        <f t="shared" si="23"/>
        <v>40.848927430397495</v>
      </c>
    </row>
    <row r="75" spans="1:16">
      <c r="A75" s="2">
        <v>708</v>
      </c>
      <c r="C75" s="1">
        <v>84.665999999999997</v>
      </c>
      <c r="D75" s="1">
        <v>84.695999999999998</v>
      </c>
      <c r="E75" s="1">
        <f t="shared" si="16"/>
        <v>3.0000000000001137E-2</v>
      </c>
      <c r="F75" s="1">
        <v>136.06299999999999</v>
      </c>
      <c r="G75" s="1">
        <v>138.578</v>
      </c>
      <c r="H75" s="1">
        <f t="shared" si="17"/>
        <v>2.5150000000000148</v>
      </c>
      <c r="I75" s="1">
        <v>143.327</v>
      </c>
      <c r="J75" s="1">
        <v>145.05500000000001</v>
      </c>
      <c r="K75" s="1">
        <f t="shared" si="18"/>
        <v>1.7280000000000086</v>
      </c>
      <c r="L75" s="1">
        <f t="shared" si="19"/>
        <v>4.2730000000000246</v>
      </c>
      <c r="M75" s="1">
        <f t="shared" si="20"/>
        <v>0</v>
      </c>
      <c r="N75" s="1">
        <f t="shared" si="21"/>
        <v>0.70208284577582414</v>
      </c>
      <c r="O75" s="1">
        <f t="shared" si="22"/>
        <v>58.857945237538033</v>
      </c>
      <c r="P75" s="1">
        <f t="shared" si="23"/>
        <v>40.43997191668614</v>
      </c>
    </row>
    <row r="76" spans="1:16">
      <c r="A76" s="2">
        <v>718</v>
      </c>
      <c r="C76" s="1">
        <v>74.567999999999998</v>
      </c>
      <c r="D76" s="1">
        <v>74.617000000000004</v>
      </c>
      <c r="E76" s="1">
        <f t="shared" si="16"/>
        <v>4.9000000000006594E-2</v>
      </c>
      <c r="F76" s="1">
        <v>137.05199999999999</v>
      </c>
      <c r="G76" s="1">
        <v>139.34200000000001</v>
      </c>
      <c r="H76" s="1">
        <f t="shared" si="17"/>
        <v>2.2900000000000205</v>
      </c>
      <c r="I76" s="1">
        <v>134.37</v>
      </c>
      <c r="J76" s="1">
        <v>136.28100000000001</v>
      </c>
      <c r="K76" s="1">
        <f t="shared" si="18"/>
        <v>1.9110000000000014</v>
      </c>
      <c r="L76" s="1">
        <f t="shared" si="19"/>
        <v>4.2500000000000284</v>
      </c>
      <c r="M76" s="1">
        <f t="shared" si="20"/>
        <v>0</v>
      </c>
      <c r="N76" s="1">
        <f t="shared" si="21"/>
        <v>1.1529411764707356</v>
      </c>
      <c r="O76" s="1">
        <f t="shared" si="22"/>
        <v>53.882352941176592</v>
      </c>
      <c r="P76" s="1">
        <f t="shared" si="23"/>
        <v>44.964705882352675</v>
      </c>
    </row>
    <row r="77" spans="1:16">
      <c r="A77" s="2">
        <v>728</v>
      </c>
      <c r="C77" s="1">
        <v>69.614999999999995</v>
      </c>
      <c r="D77" s="1">
        <v>69.634</v>
      </c>
      <c r="E77" s="1">
        <f t="shared" si="16"/>
        <v>1.9000000000005457E-2</v>
      </c>
      <c r="F77" s="1">
        <v>136.01599999999999</v>
      </c>
      <c r="G77" s="1">
        <v>138.285</v>
      </c>
      <c r="H77" s="1">
        <f t="shared" si="17"/>
        <v>2.2690000000000055</v>
      </c>
      <c r="I77" s="1">
        <v>138.286</v>
      </c>
      <c r="J77" s="1">
        <v>140.20500000000001</v>
      </c>
      <c r="K77" s="1">
        <f t="shared" si="18"/>
        <v>1.9190000000000111</v>
      </c>
      <c r="L77" s="1">
        <f t="shared" si="19"/>
        <v>4.2070000000000221</v>
      </c>
      <c r="M77" s="1">
        <f t="shared" si="20"/>
        <v>0</v>
      </c>
      <c r="N77" s="1">
        <f t="shared" si="21"/>
        <v>0.45162823864999663</v>
      </c>
      <c r="O77" s="1">
        <f t="shared" si="22"/>
        <v>53.933919657713183</v>
      </c>
      <c r="P77" s="1">
        <f t="shared" si="23"/>
        <v>45.614452103636822</v>
      </c>
    </row>
    <row r="78" spans="1:16">
      <c r="A78" s="2">
        <v>738</v>
      </c>
      <c r="C78" s="1">
        <v>81.34</v>
      </c>
      <c r="D78" s="1">
        <v>81.367999999999995</v>
      </c>
      <c r="E78" s="1">
        <f t="shared" si="16"/>
        <v>2.7999999999991587E-2</v>
      </c>
      <c r="F78" s="1">
        <v>135.239</v>
      </c>
      <c r="G78" s="1">
        <v>137.16499999999999</v>
      </c>
      <c r="H78" s="1">
        <f t="shared" si="17"/>
        <v>1.9259999999999877</v>
      </c>
      <c r="I78" s="1">
        <v>140.26599999999999</v>
      </c>
      <c r="J78" s="1">
        <v>141.93600000000001</v>
      </c>
      <c r="K78" s="1">
        <f t="shared" si="18"/>
        <v>1.6700000000000159</v>
      </c>
      <c r="L78" s="1">
        <f t="shared" si="19"/>
        <v>3.6239999999999952</v>
      </c>
      <c r="M78" s="1">
        <f t="shared" si="20"/>
        <v>0</v>
      </c>
      <c r="N78" s="1">
        <f t="shared" si="21"/>
        <v>0.77262693156709783</v>
      </c>
      <c r="O78" s="1">
        <f t="shared" si="22"/>
        <v>53.145695364238144</v>
      </c>
      <c r="P78" s="1">
        <f t="shared" si="23"/>
        <v>46.08167770419476</v>
      </c>
    </row>
    <row r="79" spans="1:16">
      <c r="A79" s="2">
        <v>745</v>
      </c>
      <c r="C79" s="1">
        <v>86.33</v>
      </c>
      <c r="D79" s="1">
        <v>86.344999999999999</v>
      </c>
      <c r="E79" s="1">
        <f t="shared" si="16"/>
        <v>1.5000000000000568E-2</v>
      </c>
      <c r="F79" s="1">
        <v>139.958</v>
      </c>
      <c r="G79" s="1">
        <v>142.03200000000001</v>
      </c>
      <c r="H79" s="1">
        <f t="shared" si="17"/>
        <v>2.0740000000000123</v>
      </c>
      <c r="I79" s="1">
        <v>136.10499999999999</v>
      </c>
      <c r="J79" s="1">
        <v>138</v>
      </c>
      <c r="K79" s="1">
        <f t="shared" si="18"/>
        <v>1.8950000000000102</v>
      </c>
      <c r="L79" s="1">
        <f t="shared" si="19"/>
        <v>3.9840000000000231</v>
      </c>
      <c r="M79" s="1">
        <f t="shared" si="20"/>
        <v>0</v>
      </c>
      <c r="N79" s="1">
        <f t="shared" si="21"/>
        <v>0.37650602409639766</v>
      </c>
      <c r="O79" s="1">
        <f t="shared" si="22"/>
        <v>52.058232931726913</v>
      </c>
      <c r="P79" s="1">
        <f t="shared" si="23"/>
        <v>47.565261044176687</v>
      </c>
    </row>
    <row r="80" spans="1:16">
      <c r="A80" s="2">
        <v>748</v>
      </c>
      <c r="C80" s="1">
        <v>82.073999999999998</v>
      </c>
      <c r="D80" s="1">
        <v>82.090999999999994</v>
      </c>
      <c r="E80" s="1">
        <f t="shared" si="16"/>
        <v>1.6999999999995907E-2</v>
      </c>
      <c r="F80" s="1">
        <v>134.32499999999999</v>
      </c>
      <c r="G80" s="1">
        <v>136.61600000000001</v>
      </c>
      <c r="H80" s="1">
        <f t="shared" si="17"/>
        <v>2.2910000000000252</v>
      </c>
      <c r="I80" s="1">
        <v>132.858</v>
      </c>
      <c r="J80" s="1">
        <v>134.90600000000001</v>
      </c>
      <c r="K80" s="1">
        <f t="shared" si="18"/>
        <v>2.0480000000000018</v>
      </c>
      <c r="L80" s="1">
        <f t="shared" si="19"/>
        <v>4.356000000000023</v>
      </c>
      <c r="M80" s="1">
        <f t="shared" si="20"/>
        <v>0</v>
      </c>
      <c r="N80" s="1">
        <f t="shared" si="21"/>
        <v>0.39026629935711243</v>
      </c>
      <c r="O80" s="1">
        <f t="shared" si="22"/>
        <v>52.594123048668806</v>
      </c>
      <c r="P80" s="1">
        <f t="shared" si="23"/>
        <v>47.015610651974086</v>
      </c>
    </row>
    <row r="81" spans="1:16">
      <c r="A81" s="2">
        <v>758</v>
      </c>
      <c r="C81" s="1">
        <v>79.367999999999995</v>
      </c>
      <c r="D81" s="1">
        <v>79.400000000000006</v>
      </c>
      <c r="E81" s="1">
        <f t="shared" si="16"/>
        <v>3.2000000000010687E-2</v>
      </c>
      <c r="F81" s="1">
        <v>133.38499999999999</v>
      </c>
      <c r="G81" s="1">
        <v>135.14099999999999</v>
      </c>
      <c r="H81" s="1">
        <f t="shared" si="17"/>
        <v>1.7560000000000002</v>
      </c>
      <c r="I81" s="1">
        <v>137.721</v>
      </c>
      <c r="J81" s="1">
        <v>139.20500000000001</v>
      </c>
      <c r="K81" s="1">
        <f t="shared" si="18"/>
        <v>1.4840000000000089</v>
      </c>
      <c r="L81" s="1">
        <f t="shared" si="19"/>
        <v>3.2720000000000198</v>
      </c>
      <c r="M81" s="1">
        <f t="shared" si="20"/>
        <v>0</v>
      </c>
      <c r="N81" s="1">
        <f t="shared" si="21"/>
        <v>0.97799511002477058</v>
      </c>
      <c r="O81" s="1">
        <f t="shared" si="22"/>
        <v>53.667481662591364</v>
      </c>
      <c r="P81" s="1">
        <f t="shared" si="23"/>
        <v>45.354523227383858</v>
      </c>
    </row>
    <row r="82" spans="1:16">
      <c r="A82" s="2">
        <v>768</v>
      </c>
      <c r="C82" s="1">
        <v>86.197999999999993</v>
      </c>
      <c r="D82" s="1">
        <v>86.238</v>
      </c>
      <c r="E82" s="1">
        <f t="shared" si="16"/>
        <v>4.0000000000006253E-2</v>
      </c>
      <c r="F82" s="1">
        <v>136.58099999999999</v>
      </c>
      <c r="G82" s="1">
        <v>138.52199999999999</v>
      </c>
      <c r="H82" s="1">
        <f t="shared" si="17"/>
        <v>1.9410000000000025</v>
      </c>
      <c r="I82" s="1">
        <v>137.53299999999999</v>
      </c>
      <c r="J82" s="1">
        <v>139.57900000000001</v>
      </c>
      <c r="K82" s="1">
        <f t="shared" si="18"/>
        <v>2.0460000000000207</v>
      </c>
      <c r="L82" s="1">
        <f t="shared" si="19"/>
        <v>4.0270000000000294</v>
      </c>
      <c r="M82" s="1">
        <f t="shared" si="20"/>
        <v>0</v>
      </c>
      <c r="N82" s="1">
        <f t="shared" si="21"/>
        <v>0.99329525701529575</v>
      </c>
      <c r="O82" s="1">
        <f t="shared" si="22"/>
        <v>48.199652346659754</v>
      </c>
      <c r="P82" s="1">
        <f t="shared" si="23"/>
        <v>50.807052396324949</v>
      </c>
    </row>
    <row r="83" spans="1:16">
      <c r="A83" s="2">
        <v>778</v>
      </c>
      <c r="C83" s="1">
        <v>83.007000000000005</v>
      </c>
      <c r="D83" s="1">
        <v>83.046999999999997</v>
      </c>
      <c r="E83" s="1">
        <f t="shared" si="16"/>
        <v>3.9999999999992042E-2</v>
      </c>
      <c r="F83" s="1">
        <v>142.64599999999999</v>
      </c>
      <c r="G83" s="1">
        <v>144.614</v>
      </c>
      <c r="H83" s="1">
        <f t="shared" si="17"/>
        <v>1.9680000000000177</v>
      </c>
      <c r="I83" s="1">
        <v>133.351</v>
      </c>
      <c r="J83" s="1">
        <v>135.17099999999999</v>
      </c>
      <c r="K83" s="1">
        <f t="shared" si="18"/>
        <v>1.8199999999999932</v>
      </c>
      <c r="L83" s="1">
        <f t="shared" si="19"/>
        <v>3.828000000000003</v>
      </c>
      <c r="M83" s="1">
        <f t="shared" si="20"/>
        <v>0</v>
      </c>
      <c r="N83" s="1">
        <f t="shared" si="21"/>
        <v>1.0449320794146293</v>
      </c>
      <c r="O83" s="1">
        <f t="shared" si="22"/>
        <v>51.410658307210454</v>
      </c>
      <c r="P83" s="1">
        <f t="shared" si="23"/>
        <v>47.544409613374917</v>
      </c>
    </row>
    <row r="84" spans="1:16">
      <c r="A84" s="2">
        <v>788</v>
      </c>
      <c r="C84" s="1">
        <v>83.816000000000003</v>
      </c>
      <c r="D84" s="1">
        <v>83.864999999999995</v>
      </c>
      <c r="E84" s="1">
        <f t="shared" si="16"/>
        <v>4.8999999999992383E-2</v>
      </c>
      <c r="F84" s="1">
        <v>129.10499999999999</v>
      </c>
      <c r="G84" s="1">
        <v>131.346</v>
      </c>
      <c r="H84" s="1">
        <f t="shared" si="17"/>
        <v>2.2410000000000139</v>
      </c>
      <c r="I84" s="1">
        <v>135.43899999999999</v>
      </c>
      <c r="J84" s="1">
        <v>137.21</v>
      </c>
      <c r="K84" s="1">
        <f t="shared" si="18"/>
        <v>1.771000000000015</v>
      </c>
      <c r="L84" s="1">
        <f t="shared" si="19"/>
        <v>4.0610000000000213</v>
      </c>
      <c r="M84" s="1">
        <f t="shared" si="20"/>
        <v>0</v>
      </c>
      <c r="N84" s="1">
        <f t="shared" si="21"/>
        <v>1.206599359763411</v>
      </c>
      <c r="O84" s="1">
        <f t="shared" si="22"/>
        <v>55.183452351637584</v>
      </c>
      <c r="P84" s="1">
        <f t="shared" si="23"/>
        <v>43.609948288599007</v>
      </c>
    </row>
    <row r="85" spans="1:16">
      <c r="A85" s="2">
        <v>798</v>
      </c>
      <c r="C85" s="1">
        <v>82.724000000000004</v>
      </c>
      <c r="D85" s="1">
        <v>82.774000000000001</v>
      </c>
      <c r="E85" s="1">
        <f t="shared" si="16"/>
        <v>4.9999999999997158E-2</v>
      </c>
      <c r="F85" s="1">
        <v>137.47399999999999</v>
      </c>
      <c r="G85" s="1">
        <v>139.703</v>
      </c>
      <c r="H85" s="1">
        <f t="shared" si="17"/>
        <v>2.2290000000000134</v>
      </c>
      <c r="I85" s="1">
        <v>133.99100000000001</v>
      </c>
      <c r="J85" s="1">
        <v>135.696</v>
      </c>
      <c r="K85" s="1">
        <f t="shared" si="18"/>
        <v>1.7049999999999841</v>
      </c>
      <c r="L85" s="1">
        <f t="shared" si="19"/>
        <v>3.9839999999999947</v>
      </c>
      <c r="M85" s="1">
        <f t="shared" si="20"/>
        <v>0</v>
      </c>
      <c r="N85" s="1">
        <f t="shared" si="21"/>
        <v>1.2550200803212155</v>
      </c>
      <c r="O85" s="1">
        <f t="shared" si="22"/>
        <v>55.948795180723302</v>
      </c>
      <c r="P85" s="1">
        <f t="shared" si="23"/>
        <v>42.796184738955482</v>
      </c>
    </row>
    <row r="86" spans="1:16">
      <c r="A86" s="2">
        <v>808</v>
      </c>
      <c r="C86" s="1">
        <v>87.463999999999999</v>
      </c>
      <c r="D86" s="1">
        <v>87.515000000000001</v>
      </c>
      <c r="E86" s="1">
        <f t="shared" si="16"/>
        <v>5.1000000000001933E-2</v>
      </c>
      <c r="F86" s="1">
        <v>131.63</v>
      </c>
      <c r="G86" s="1">
        <v>133.99100000000001</v>
      </c>
      <c r="H86" s="1">
        <f t="shared" si="17"/>
        <v>2.3610000000000184</v>
      </c>
      <c r="I86" s="1">
        <v>140.11500000000001</v>
      </c>
      <c r="J86" s="1">
        <v>141.79300000000001</v>
      </c>
      <c r="K86" s="1">
        <f t="shared" si="18"/>
        <v>1.6779999999999973</v>
      </c>
      <c r="L86" s="1">
        <f t="shared" si="19"/>
        <v>4.0900000000000176</v>
      </c>
      <c r="M86" s="1">
        <f t="shared" si="20"/>
        <v>0</v>
      </c>
      <c r="N86" s="1">
        <f t="shared" si="21"/>
        <v>1.2469437652812154</v>
      </c>
      <c r="O86" s="1">
        <f t="shared" si="22"/>
        <v>57.726161369193349</v>
      </c>
      <c r="P86" s="1">
        <f t="shared" si="23"/>
        <v>41.026894865525428</v>
      </c>
    </row>
    <row r="87" spans="1:16">
      <c r="A87" s="2">
        <v>818</v>
      </c>
      <c r="C87" s="1">
        <v>76.832999999999998</v>
      </c>
      <c r="D87" s="1">
        <v>76.878</v>
      </c>
      <c r="E87" s="1">
        <f t="shared" si="16"/>
        <v>4.5000000000001705E-2</v>
      </c>
      <c r="F87" s="1">
        <v>135.524</v>
      </c>
      <c r="G87" s="1">
        <v>137.864</v>
      </c>
      <c r="H87" s="1">
        <f t="shared" si="17"/>
        <v>2.3400000000000034</v>
      </c>
      <c r="I87" s="1">
        <v>140.029</v>
      </c>
      <c r="J87" s="1">
        <v>141.79300000000001</v>
      </c>
      <c r="K87" s="1">
        <f t="shared" si="18"/>
        <v>1.76400000000001</v>
      </c>
      <c r="L87" s="1">
        <f t="shared" si="19"/>
        <v>4.1490000000000151</v>
      </c>
      <c r="M87" s="1">
        <f t="shared" si="20"/>
        <v>0</v>
      </c>
      <c r="N87" s="1">
        <f t="shared" si="21"/>
        <v>1.084598698481599</v>
      </c>
      <c r="O87" s="1">
        <f t="shared" si="22"/>
        <v>56.399132321041087</v>
      </c>
      <c r="P87" s="1">
        <f t="shared" si="23"/>
        <v>42.516268980477314</v>
      </c>
    </row>
    <row r="88" spans="1:16">
      <c r="A88" s="2">
        <v>828</v>
      </c>
      <c r="C88" s="1">
        <v>80.777000000000001</v>
      </c>
      <c r="D88" s="1">
        <v>80.828000000000003</v>
      </c>
      <c r="E88" s="1">
        <f t="shared" si="16"/>
        <v>5.1000000000001933E-2</v>
      </c>
      <c r="F88" s="1">
        <v>141.345</v>
      </c>
      <c r="G88" s="1">
        <v>143.423</v>
      </c>
      <c r="H88" s="1">
        <f t="shared" si="17"/>
        <v>2.078000000000003</v>
      </c>
      <c r="I88" s="1">
        <v>136.16399999999999</v>
      </c>
      <c r="J88" s="1">
        <v>138.02500000000001</v>
      </c>
      <c r="K88" s="1">
        <f t="shared" si="18"/>
        <v>1.8610000000000184</v>
      </c>
      <c r="L88" s="1">
        <f t="shared" si="19"/>
        <v>3.9900000000000233</v>
      </c>
      <c r="M88" s="1">
        <f t="shared" si="20"/>
        <v>0</v>
      </c>
      <c r="N88" s="1">
        <f t="shared" si="21"/>
        <v>1.2781954887218454</v>
      </c>
      <c r="O88" s="1">
        <f t="shared" si="22"/>
        <v>52.080200501252904</v>
      </c>
      <c r="P88" s="1">
        <f t="shared" si="23"/>
        <v>46.641604010025247</v>
      </c>
    </row>
    <row r="89" spans="1:16">
      <c r="A89" s="2">
        <v>838</v>
      </c>
      <c r="C89" s="1">
        <v>80.12</v>
      </c>
      <c r="D89" s="1">
        <v>80.165999999999997</v>
      </c>
      <c r="E89" s="1">
        <f t="shared" si="16"/>
        <v>4.5999999999992269E-2</v>
      </c>
      <c r="F89" s="1">
        <v>136.09200000000001</v>
      </c>
      <c r="G89" s="1">
        <v>138.17400000000001</v>
      </c>
      <c r="H89" s="1">
        <f t="shared" si="17"/>
        <v>2.0819999999999936</v>
      </c>
      <c r="I89" s="1">
        <v>129.809</v>
      </c>
      <c r="J89" s="1">
        <v>131.62200000000001</v>
      </c>
      <c r="K89" s="1">
        <f t="shared" si="18"/>
        <v>1.8130000000000166</v>
      </c>
      <c r="L89" s="1">
        <f t="shared" si="19"/>
        <v>3.9410000000000025</v>
      </c>
      <c r="M89" s="1">
        <f t="shared" si="20"/>
        <v>0</v>
      </c>
      <c r="N89" s="1">
        <f t="shared" si="21"/>
        <v>1.1672164425270806</v>
      </c>
      <c r="O89" s="1">
        <f t="shared" si="22"/>
        <v>52.829231159603964</v>
      </c>
      <c r="P89" s="1">
        <f t="shared" si="23"/>
        <v>46.003552397868951</v>
      </c>
    </row>
    <row r="90" spans="1:16">
      <c r="A90" s="2">
        <v>848</v>
      </c>
      <c r="C90" s="1">
        <v>80.905000000000001</v>
      </c>
      <c r="D90" s="1">
        <v>80.950999999999993</v>
      </c>
      <c r="E90" s="1">
        <f t="shared" si="16"/>
        <v>4.5999999999992269E-2</v>
      </c>
      <c r="F90" s="1">
        <v>135.982</v>
      </c>
      <c r="G90" s="1">
        <v>138.029</v>
      </c>
      <c r="H90" s="1">
        <f t="shared" si="17"/>
        <v>2.046999999999997</v>
      </c>
      <c r="I90" s="1">
        <v>136.85400000000001</v>
      </c>
      <c r="J90" s="1">
        <v>138.732</v>
      </c>
      <c r="K90" s="1">
        <f t="shared" si="18"/>
        <v>1.8779999999999859</v>
      </c>
      <c r="L90" s="1">
        <f t="shared" si="19"/>
        <v>3.9709999999999752</v>
      </c>
      <c r="M90" s="1">
        <f t="shared" si="20"/>
        <v>0</v>
      </c>
      <c r="N90" s="1">
        <f t="shared" si="21"/>
        <v>1.1583983883150983</v>
      </c>
      <c r="O90" s="1">
        <f t="shared" si="22"/>
        <v>51.548728280030467</v>
      </c>
      <c r="P90" s="1">
        <f t="shared" si="23"/>
        <v>47.292873331654434</v>
      </c>
    </row>
    <row r="91" spans="1:16">
      <c r="A91" s="2">
        <v>858</v>
      </c>
      <c r="C91" s="1">
        <v>79.798000000000002</v>
      </c>
      <c r="D91" s="1">
        <v>79.863</v>
      </c>
      <c r="E91" s="1">
        <f t="shared" si="16"/>
        <v>6.4999999999997726E-2</v>
      </c>
      <c r="F91" s="1">
        <v>140.28200000000001</v>
      </c>
      <c r="G91" s="1">
        <v>142.56399999999999</v>
      </c>
      <c r="H91" s="1">
        <f t="shared" si="17"/>
        <v>2.2819999999999823</v>
      </c>
      <c r="I91" s="1">
        <v>136.048</v>
      </c>
      <c r="J91" s="1">
        <v>137.82900000000001</v>
      </c>
      <c r="K91" s="1">
        <f t="shared" si="18"/>
        <v>1.7810000000000059</v>
      </c>
      <c r="L91" s="1">
        <f t="shared" si="19"/>
        <v>4.1279999999999859</v>
      </c>
      <c r="M91" s="1">
        <f t="shared" si="20"/>
        <v>0</v>
      </c>
      <c r="N91" s="1">
        <f t="shared" si="21"/>
        <v>1.5746124031007256</v>
      </c>
      <c r="O91" s="1">
        <f t="shared" si="22"/>
        <v>55.281007751937736</v>
      </c>
      <c r="P91" s="1">
        <f t="shared" si="23"/>
        <v>43.144379844961534</v>
      </c>
    </row>
    <row r="92" spans="1:16">
      <c r="A92" s="2">
        <v>868</v>
      </c>
      <c r="C92" s="1">
        <v>82.81</v>
      </c>
      <c r="D92" s="1">
        <v>82.847999999999999</v>
      </c>
      <c r="E92" s="1">
        <f t="shared" si="16"/>
        <v>3.7999999999996703E-2</v>
      </c>
      <c r="F92" s="1">
        <v>132.15799999999999</v>
      </c>
      <c r="G92" s="1">
        <v>133.821</v>
      </c>
      <c r="H92" s="1">
        <f t="shared" si="17"/>
        <v>1.6630000000000109</v>
      </c>
      <c r="I92" s="1">
        <v>136.43700000000001</v>
      </c>
      <c r="J92" s="1">
        <v>137.911</v>
      </c>
      <c r="K92" s="1">
        <f t="shared" si="18"/>
        <v>1.4739999999999895</v>
      </c>
      <c r="L92" s="1">
        <f t="shared" si="19"/>
        <v>3.1749999999999972</v>
      </c>
      <c r="M92" s="1">
        <f t="shared" si="20"/>
        <v>0</v>
      </c>
      <c r="N92" s="1">
        <f t="shared" si="21"/>
        <v>1.1968503937006845</v>
      </c>
      <c r="O92" s="1">
        <f t="shared" si="22"/>
        <v>52.377952755905902</v>
      </c>
      <c r="P92" s="1">
        <f t="shared" si="23"/>
        <v>46.425196850393412</v>
      </c>
    </row>
    <row r="93" spans="1:16">
      <c r="A93" s="2">
        <v>878</v>
      </c>
      <c r="C93" s="1">
        <v>86.11</v>
      </c>
      <c r="D93" s="1">
        <v>86.180999999999997</v>
      </c>
      <c r="E93" s="1">
        <f t="shared" si="16"/>
        <v>7.0999999999997954E-2</v>
      </c>
      <c r="F93" s="1">
        <v>137.19200000000001</v>
      </c>
      <c r="G93" s="1">
        <v>139.28</v>
      </c>
      <c r="H93" s="1">
        <f t="shared" si="17"/>
        <v>2.0879999999999939</v>
      </c>
      <c r="I93" s="1">
        <v>142.88999999999999</v>
      </c>
      <c r="J93" s="1">
        <v>144.779</v>
      </c>
      <c r="K93" s="1">
        <f t="shared" si="18"/>
        <v>1.88900000000001</v>
      </c>
      <c r="L93" s="1">
        <f t="shared" si="19"/>
        <v>4.0480000000000018</v>
      </c>
      <c r="M93" s="1">
        <f t="shared" si="20"/>
        <v>0</v>
      </c>
      <c r="N93" s="1">
        <f t="shared" si="21"/>
        <v>1.7539525691699092</v>
      </c>
      <c r="O93" s="1">
        <f t="shared" si="22"/>
        <v>51.581027667984017</v>
      </c>
      <c r="P93" s="1">
        <f t="shared" si="23"/>
        <v>46.665019762846079</v>
      </c>
    </row>
    <row r="94" spans="1:16">
      <c r="A94" s="2">
        <v>888</v>
      </c>
      <c r="C94" s="1">
        <v>86.613</v>
      </c>
      <c r="D94" s="1">
        <v>86.662000000000006</v>
      </c>
      <c r="E94" s="1">
        <f t="shared" si="16"/>
        <v>4.9000000000006594E-2</v>
      </c>
      <c r="F94" s="1">
        <v>134.209</v>
      </c>
      <c r="G94" s="1">
        <v>136.36199999999999</v>
      </c>
      <c r="H94" s="1">
        <f t="shared" si="17"/>
        <v>2.1529999999999916</v>
      </c>
      <c r="I94" s="1">
        <v>133.93799999999999</v>
      </c>
      <c r="J94" s="1">
        <v>135.86500000000001</v>
      </c>
      <c r="K94" s="1">
        <f t="shared" si="18"/>
        <v>1.9270000000000209</v>
      </c>
      <c r="L94" s="1">
        <f t="shared" si="19"/>
        <v>4.1290000000000191</v>
      </c>
      <c r="M94" s="1">
        <f t="shared" si="20"/>
        <v>0</v>
      </c>
      <c r="N94" s="1">
        <f t="shared" si="21"/>
        <v>1.1867280213128206</v>
      </c>
      <c r="O94" s="1">
        <f t="shared" si="22"/>
        <v>52.143376120125495</v>
      </c>
      <c r="P94" s="1">
        <f t="shared" si="23"/>
        <v>46.669895858561681</v>
      </c>
    </row>
    <row r="95" spans="1:16">
      <c r="A95" s="2">
        <v>898</v>
      </c>
      <c r="C95" s="1">
        <v>80.233000000000004</v>
      </c>
      <c r="D95" s="1">
        <v>80.292000000000002</v>
      </c>
      <c r="E95" s="1">
        <f t="shared" si="16"/>
        <v>5.8999999999997499E-2</v>
      </c>
      <c r="F95" s="1">
        <v>137.07300000000001</v>
      </c>
      <c r="G95" s="1">
        <v>139.27500000000001</v>
      </c>
      <c r="H95" s="1">
        <f t="shared" si="17"/>
        <v>2.2019999999999982</v>
      </c>
      <c r="I95" s="1">
        <v>135.464</v>
      </c>
      <c r="J95" s="1">
        <v>137.27000000000001</v>
      </c>
      <c r="K95" s="1">
        <f t="shared" si="18"/>
        <v>1.8060000000000116</v>
      </c>
      <c r="L95" s="1">
        <f t="shared" si="19"/>
        <v>4.0670000000000073</v>
      </c>
      <c r="M95" s="1">
        <f t="shared" si="20"/>
        <v>0</v>
      </c>
      <c r="N95" s="1">
        <f t="shared" si="21"/>
        <v>1.4507007622325399</v>
      </c>
      <c r="O95" s="1">
        <f t="shared" si="22"/>
        <v>54.143103024342118</v>
      </c>
      <c r="P95" s="1">
        <f t="shared" si="23"/>
        <v>44.406196213425339</v>
      </c>
    </row>
    <row r="96" spans="1:16">
      <c r="A96" s="2">
        <v>908</v>
      </c>
      <c r="C96" s="1">
        <v>78.763999999999996</v>
      </c>
      <c r="D96" s="1">
        <v>78.784999999999997</v>
      </c>
      <c r="E96" s="1">
        <f t="shared" si="16"/>
        <v>2.1000000000000796E-2</v>
      </c>
      <c r="F96" s="1">
        <v>136.60400000000001</v>
      </c>
      <c r="G96" s="1">
        <v>138.749</v>
      </c>
      <c r="H96" s="1">
        <f t="shared" si="17"/>
        <v>2.1449999999999818</v>
      </c>
      <c r="I96" s="1">
        <v>135.32</v>
      </c>
      <c r="J96" s="1">
        <v>137.51300000000001</v>
      </c>
      <c r="K96" s="1">
        <f t="shared" si="18"/>
        <v>2.1930000000000121</v>
      </c>
      <c r="L96" s="1">
        <f t="shared" si="19"/>
        <v>4.3589999999999947</v>
      </c>
      <c r="M96" s="1">
        <f t="shared" si="20"/>
        <v>0</v>
      </c>
      <c r="N96" s="1">
        <f t="shared" si="21"/>
        <v>0.48176187198900711</v>
      </c>
      <c r="O96" s="1">
        <f t="shared" si="22"/>
        <v>49.208534067446308</v>
      </c>
      <c r="P96" s="1">
        <f t="shared" si="23"/>
        <v>50.309704060564684</v>
      </c>
    </row>
    <row r="97" spans="1:16">
      <c r="A97" s="2">
        <v>918</v>
      </c>
      <c r="C97" s="1">
        <v>83.781000000000006</v>
      </c>
      <c r="D97" s="1">
        <v>83.82</v>
      </c>
      <c r="E97" s="1">
        <f t="shared" si="16"/>
        <v>3.8999999999987267E-2</v>
      </c>
      <c r="F97" s="1">
        <v>140.358</v>
      </c>
      <c r="G97" s="1">
        <v>142.80199999999999</v>
      </c>
      <c r="H97" s="1">
        <f t="shared" si="17"/>
        <v>2.4439999999999884</v>
      </c>
      <c r="I97" s="1">
        <v>142.39500000000001</v>
      </c>
      <c r="J97" s="1">
        <v>144.636</v>
      </c>
      <c r="K97" s="1">
        <f t="shared" si="18"/>
        <v>2.2409999999999854</v>
      </c>
      <c r="L97" s="1">
        <f t="shared" si="19"/>
        <v>4.7239999999999611</v>
      </c>
      <c r="M97" s="1">
        <f t="shared" si="20"/>
        <v>0</v>
      </c>
      <c r="N97" s="1">
        <f t="shared" si="21"/>
        <v>0.82557154953403022</v>
      </c>
      <c r="O97" s="1">
        <f t="shared" si="22"/>
        <v>51.735817104149206</v>
      </c>
      <c r="P97" s="1">
        <f t="shared" si="23"/>
        <v>47.438611346316762</v>
      </c>
    </row>
    <row r="98" spans="1:16">
      <c r="A98" s="2">
        <v>923</v>
      </c>
      <c r="C98" s="1">
        <v>87.126999999999995</v>
      </c>
      <c r="D98" s="1">
        <v>87.176000000000002</v>
      </c>
      <c r="E98" s="1">
        <f t="shared" si="16"/>
        <v>4.9000000000006594E-2</v>
      </c>
      <c r="F98" s="1">
        <v>133.869</v>
      </c>
      <c r="G98" s="1">
        <v>136.29900000000001</v>
      </c>
      <c r="H98" s="1">
        <f t="shared" si="17"/>
        <v>2.4300000000000068</v>
      </c>
      <c r="I98" s="1">
        <v>137.137</v>
      </c>
      <c r="J98" s="1">
        <v>139.14500000000001</v>
      </c>
      <c r="K98" s="1">
        <f t="shared" si="18"/>
        <v>2.0080000000000098</v>
      </c>
      <c r="L98" s="1">
        <f t="shared" si="19"/>
        <v>4.4870000000000232</v>
      </c>
      <c r="M98" s="1">
        <f t="shared" si="20"/>
        <v>0</v>
      </c>
      <c r="N98" s="1">
        <f t="shared" si="21"/>
        <v>1.0920436817474111</v>
      </c>
      <c r="O98" s="1">
        <f t="shared" si="22"/>
        <v>54.156451972364486</v>
      </c>
      <c r="P98" s="1">
        <f t="shared" si="23"/>
        <v>44.751504345888108</v>
      </c>
    </row>
    <row r="99" spans="1:16">
      <c r="A99" s="2">
        <v>928</v>
      </c>
      <c r="C99" s="1">
        <v>85.968999999999994</v>
      </c>
      <c r="D99" s="1">
        <v>86.037999999999997</v>
      </c>
      <c r="E99" s="1">
        <f t="shared" ref="E99:E130" si="24">D99-C99</f>
        <v>6.9000000000002615E-2</v>
      </c>
      <c r="F99" s="1">
        <v>136.221</v>
      </c>
      <c r="G99" s="1">
        <v>138.22900000000001</v>
      </c>
      <c r="H99" s="1">
        <f t="shared" ref="H99:H130" si="25">G99-F99</f>
        <v>2.0080000000000098</v>
      </c>
      <c r="I99" s="1">
        <v>135.99299999999999</v>
      </c>
      <c r="J99" s="1">
        <v>137.92400000000001</v>
      </c>
      <c r="K99" s="1">
        <f t="shared" ref="K99:K130" si="26">J99-I99</f>
        <v>1.9310000000000116</v>
      </c>
      <c r="L99" s="1">
        <f t="shared" ref="L99:L130" si="27">B99+E99+H99+K99</f>
        <v>4.008000000000024</v>
      </c>
      <c r="M99" s="1">
        <f t="shared" ref="M99:M130" si="28">B99/L99*100</f>
        <v>0</v>
      </c>
      <c r="N99" s="1">
        <f t="shared" ref="N99:N134" si="29">E99/L99*100</f>
        <v>1.7215568862275998</v>
      </c>
      <c r="O99" s="1">
        <f t="shared" ref="O99:O134" si="30">H99/L99*100</f>
        <v>50.099800399201541</v>
      </c>
      <c r="P99" s="1">
        <f t="shared" ref="P99:P134" si="31">K99/L99*100</f>
        <v>48.178642714570856</v>
      </c>
    </row>
    <row r="100" spans="1:16">
      <c r="A100" s="2">
        <v>945</v>
      </c>
      <c r="C100" s="1">
        <v>84.879000000000005</v>
      </c>
      <c r="D100" s="1">
        <v>84.953000000000003</v>
      </c>
      <c r="E100" s="1">
        <f t="shared" si="24"/>
        <v>7.3999999999998067E-2</v>
      </c>
      <c r="F100" s="1">
        <v>138.334</v>
      </c>
      <c r="G100" s="1">
        <v>140.67699999999999</v>
      </c>
      <c r="H100" s="1">
        <f t="shared" si="25"/>
        <v>2.3429999999999893</v>
      </c>
      <c r="I100" s="1">
        <v>138.471</v>
      </c>
      <c r="J100" s="1">
        <v>140.25299999999999</v>
      </c>
      <c r="K100" s="1">
        <f t="shared" si="26"/>
        <v>1.7819999999999823</v>
      </c>
      <c r="L100" s="1">
        <f t="shared" si="27"/>
        <v>4.1989999999999696</v>
      </c>
      <c r="M100" s="1">
        <f t="shared" si="28"/>
        <v>0</v>
      </c>
      <c r="N100" s="1">
        <f t="shared" si="29"/>
        <v>1.7623243629435248</v>
      </c>
      <c r="O100" s="1">
        <f t="shared" si="30"/>
        <v>55.798999761848208</v>
      </c>
      <c r="P100" s="1">
        <f t="shared" si="31"/>
        <v>42.438675875208261</v>
      </c>
    </row>
    <row r="101" spans="1:16">
      <c r="A101" s="2">
        <v>948</v>
      </c>
      <c r="C101" s="1">
        <v>79.819000000000003</v>
      </c>
      <c r="D101" s="1">
        <v>79.899000000000001</v>
      </c>
      <c r="E101" s="1">
        <f t="shared" si="24"/>
        <v>7.9999999999998295E-2</v>
      </c>
      <c r="F101" s="1">
        <v>141.83199999999999</v>
      </c>
      <c r="G101" s="1">
        <v>144.11199999999999</v>
      </c>
      <c r="H101" s="1">
        <f t="shared" si="25"/>
        <v>2.2800000000000011</v>
      </c>
      <c r="I101" s="1">
        <v>137.494</v>
      </c>
      <c r="J101" s="1">
        <v>139.38300000000001</v>
      </c>
      <c r="K101" s="1">
        <f t="shared" si="26"/>
        <v>1.88900000000001</v>
      </c>
      <c r="L101" s="1">
        <f t="shared" si="27"/>
        <v>4.2490000000000094</v>
      </c>
      <c r="M101" s="1">
        <f t="shared" si="28"/>
        <v>0</v>
      </c>
      <c r="N101" s="1">
        <f t="shared" si="29"/>
        <v>1.882795951988659</v>
      </c>
      <c r="O101" s="1">
        <f t="shared" si="30"/>
        <v>53.659684631677948</v>
      </c>
      <c r="P101" s="1">
        <f t="shared" si="31"/>
        <v>44.45751941633339</v>
      </c>
    </row>
    <row r="102" spans="1:16">
      <c r="A102" s="2">
        <v>958</v>
      </c>
      <c r="C102" s="1">
        <v>81.207999999999998</v>
      </c>
      <c r="D102" s="1">
        <v>81.27</v>
      </c>
      <c r="E102" s="1">
        <f t="shared" si="24"/>
        <v>6.1999999999997613E-2</v>
      </c>
      <c r="F102" s="1">
        <v>136.428</v>
      </c>
      <c r="G102" s="1">
        <v>138.619</v>
      </c>
      <c r="H102" s="1">
        <f t="shared" si="25"/>
        <v>2.1910000000000025</v>
      </c>
      <c r="I102" s="1">
        <v>136.62700000000001</v>
      </c>
      <c r="J102" s="1">
        <v>138.44</v>
      </c>
      <c r="K102" s="1">
        <f t="shared" si="26"/>
        <v>1.8129999999999882</v>
      </c>
      <c r="L102" s="1">
        <f t="shared" si="27"/>
        <v>4.0659999999999883</v>
      </c>
      <c r="M102" s="1">
        <f t="shared" si="28"/>
        <v>0</v>
      </c>
      <c r="N102" s="1">
        <f t="shared" si="29"/>
        <v>1.5248401377274421</v>
      </c>
      <c r="O102" s="1">
        <f t="shared" si="30"/>
        <v>53.885882931628345</v>
      </c>
      <c r="P102" s="1">
        <f t="shared" si="31"/>
        <v>44.589276930644203</v>
      </c>
    </row>
    <row r="103" spans="1:16">
      <c r="A103" s="2">
        <v>968</v>
      </c>
      <c r="C103" s="1">
        <v>82.29</v>
      </c>
      <c r="D103" s="1">
        <v>82.314999999999998</v>
      </c>
      <c r="E103" s="1">
        <f t="shared" si="24"/>
        <v>2.4999999999991473E-2</v>
      </c>
      <c r="F103" s="1">
        <v>144.02600000000001</v>
      </c>
      <c r="G103" s="1">
        <v>146.24600000000001</v>
      </c>
      <c r="H103" s="1">
        <f t="shared" si="25"/>
        <v>2.2199999999999989</v>
      </c>
      <c r="I103" s="1">
        <v>131.64500000000001</v>
      </c>
      <c r="J103" s="1">
        <v>133.61099999999999</v>
      </c>
      <c r="K103" s="1">
        <f t="shared" si="26"/>
        <v>1.9659999999999798</v>
      </c>
      <c r="L103" s="1">
        <f t="shared" si="27"/>
        <v>4.2109999999999701</v>
      </c>
      <c r="M103" s="1">
        <f t="shared" si="28"/>
        <v>0</v>
      </c>
      <c r="N103" s="1">
        <f t="shared" si="29"/>
        <v>0.59368321063860485</v>
      </c>
      <c r="O103" s="1">
        <f t="shared" si="30"/>
        <v>52.719069104726067</v>
      </c>
      <c r="P103" s="1">
        <f t="shared" si="31"/>
        <v>46.687247684635331</v>
      </c>
    </row>
    <row r="104" spans="1:16">
      <c r="A104" s="2">
        <v>978</v>
      </c>
      <c r="C104" s="1">
        <v>88.277000000000001</v>
      </c>
      <c r="D104" s="1">
        <v>88.328999999999994</v>
      </c>
      <c r="E104" s="1">
        <f t="shared" si="24"/>
        <v>5.1999999999992497E-2</v>
      </c>
      <c r="F104" s="1">
        <v>138.435</v>
      </c>
      <c r="G104" s="1">
        <v>140.54300000000001</v>
      </c>
      <c r="H104" s="1">
        <f t="shared" si="25"/>
        <v>2.1080000000000041</v>
      </c>
      <c r="I104" s="1">
        <v>137.58199999999999</v>
      </c>
      <c r="J104" s="1">
        <v>139.471</v>
      </c>
      <c r="K104" s="1">
        <f t="shared" si="26"/>
        <v>1.88900000000001</v>
      </c>
      <c r="L104" s="1">
        <f t="shared" si="27"/>
        <v>4.0490000000000066</v>
      </c>
      <c r="M104" s="1">
        <f t="shared" si="28"/>
        <v>0</v>
      </c>
      <c r="N104" s="1">
        <f t="shared" si="29"/>
        <v>1.2842677204246089</v>
      </c>
      <c r="O104" s="1">
        <f t="shared" si="30"/>
        <v>52.062237589528294</v>
      </c>
      <c r="P104" s="1">
        <f t="shared" si="31"/>
        <v>46.653494690047097</v>
      </c>
    </row>
    <row r="105" spans="1:16">
      <c r="A105" s="2">
        <v>988</v>
      </c>
      <c r="C105" s="1">
        <v>89.885999999999996</v>
      </c>
      <c r="D105" s="1">
        <v>89.927000000000007</v>
      </c>
      <c r="E105" s="1">
        <f t="shared" si="24"/>
        <v>4.1000000000011028E-2</v>
      </c>
      <c r="F105" s="1">
        <v>136.14099999999999</v>
      </c>
      <c r="G105" s="1">
        <v>138.16900000000001</v>
      </c>
      <c r="H105" s="1">
        <f t="shared" si="25"/>
        <v>2.02800000000002</v>
      </c>
      <c r="I105" s="1">
        <v>129.405</v>
      </c>
      <c r="J105" s="1">
        <v>131.38900000000001</v>
      </c>
      <c r="K105" s="1">
        <f t="shared" si="26"/>
        <v>1.9840000000000089</v>
      </c>
      <c r="L105" s="1">
        <f t="shared" si="27"/>
        <v>4.0530000000000399</v>
      </c>
      <c r="M105" s="1">
        <f t="shared" si="28"/>
        <v>0</v>
      </c>
      <c r="N105" s="1">
        <f t="shared" si="29"/>
        <v>1.0115963483841754</v>
      </c>
      <c r="O105" s="1">
        <f t="shared" si="30"/>
        <v>50.037009622501849</v>
      </c>
      <c r="P105" s="1">
        <f t="shared" si="31"/>
        <v>48.951394029113978</v>
      </c>
    </row>
    <row r="106" spans="1:16">
      <c r="A106" s="2">
        <v>998</v>
      </c>
      <c r="C106" s="1">
        <v>82.853999999999999</v>
      </c>
      <c r="D106" s="1">
        <v>82.885999999999996</v>
      </c>
      <c r="E106" s="1">
        <f t="shared" si="24"/>
        <v>3.1999999999996476E-2</v>
      </c>
      <c r="F106" s="1">
        <v>142.30099999999999</v>
      </c>
      <c r="G106" s="1">
        <v>144.34800000000001</v>
      </c>
      <c r="H106" s="1">
        <f t="shared" si="25"/>
        <v>2.0470000000000255</v>
      </c>
      <c r="I106" s="1">
        <v>134.07300000000001</v>
      </c>
      <c r="J106" s="1">
        <v>136.01499999999999</v>
      </c>
      <c r="K106" s="1">
        <f t="shared" si="26"/>
        <v>1.9419999999999789</v>
      </c>
      <c r="L106" s="1">
        <f t="shared" si="27"/>
        <v>4.0210000000000008</v>
      </c>
      <c r="M106" s="1">
        <f t="shared" si="28"/>
        <v>0</v>
      </c>
      <c r="N106" s="1">
        <f t="shared" si="29"/>
        <v>0.79582193484199137</v>
      </c>
      <c r="O106" s="1">
        <f t="shared" si="30"/>
        <v>50.907734394429873</v>
      </c>
      <c r="P106" s="1">
        <f t="shared" si="31"/>
        <v>48.296443670728138</v>
      </c>
    </row>
    <row r="107" spans="1:16">
      <c r="A107" s="2">
        <v>1008</v>
      </c>
      <c r="C107" s="1">
        <v>75.739000000000004</v>
      </c>
      <c r="D107" s="1">
        <v>75.811999999999998</v>
      </c>
      <c r="E107" s="1">
        <f t="shared" si="24"/>
        <v>7.2999999999993292E-2</v>
      </c>
      <c r="F107" s="1">
        <v>133.86199999999999</v>
      </c>
      <c r="G107" s="1">
        <v>135.625</v>
      </c>
      <c r="H107" s="1">
        <f t="shared" si="25"/>
        <v>1.7630000000000052</v>
      </c>
      <c r="I107" s="1">
        <v>140.363</v>
      </c>
      <c r="J107" s="1">
        <v>142.32900000000001</v>
      </c>
      <c r="K107" s="1">
        <f t="shared" si="26"/>
        <v>1.9660000000000082</v>
      </c>
      <c r="L107" s="1">
        <f t="shared" si="27"/>
        <v>3.8020000000000067</v>
      </c>
      <c r="M107" s="1">
        <f t="shared" si="28"/>
        <v>0</v>
      </c>
      <c r="N107" s="1">
        <f t="shared" si="29"/>
        <v>1.9200420831139704</v>
      </c>
      <c r="O107" s="1">
        <f t="shared" si="30"/>
        <v>46.370331404523988</v>
      </c>
      <c r="P107" s="1">
        <f t="shared" si="31"/>
        <v>51.709626512362036</v>
      </c>
    </row>
    <row r="108" spans="1:16">
      <c r="A108" s="2">
        <v>1018</v>
      </c>
      <c r="C108" s="1">
        <v>77.266999999999996</v>
      </c>
      <c r="D108" s="1">
        <v>77.325999999999993</v>
      </c>
      <c r="E108" s="1">
        <f t="shared" si="24"/>
        <v>5.8999999999997499E-2</v>
      </c>
      <c r="F108" s="1">
        <v>137.08000000000001</v>
      </c>
      <c r="G108" s="1">
        <v>138.86699999999999</v>
      </c>
      <c r="H108" s="1">
        <f t="shared" si="25"/>
        <v>1.7869999999999777</v>
      </c>
      <c r="I108" s="1">
        <v>134.18199999999999</v>
      </c>
      <c r="J108" s="1">
        <v>136.04400000000001</v>
      </c>
      <c r="K108" s="1">
        <f t="shared" si="26"/>
        <v>1.8620000000000232</v>
      </c>
      <c r="L108" s="1">
        <f t="shared" si="27"/>
        <v>3.7079999999999984</v>
      </c>
      <c r="M108" s="1">
        <f t="shared" si="28"/>
        <v>0</v>
      </c>
      <c r="N108" s="1">
        <f t="shared" si="29"/>
        <v>1.591154261057107</v>
      </c>
      <c r="O108" s="1">
        <f t="shared" si="30"/>
        <v>48.193096008629411</v>
      </c>
      <c r="P108" s="1">
        <f t="shared" si="31"/>
        <v>50.215749730313483</v>
      </c>
    </row>
    <row r="109" spans="1:16">
      <c r="A109" s="2">
        <v>1021</v>
      </c>
      <c r="C109" s="1">
        <v>78.405000000000001</v>
      </c>
      <c r="D109" s="1">
        <v>78.465999999999994</v>
      </c>
      <c r="E109" s="1">
        <f t="shared" si="24"/>
        <v>6.0999999999992838E-2</v>
      </c>
      <c r="F109" s="1">
        <v>130.35499999999999</v>
      </c>
      <c r="G109" s="1">
        <v>132.398</v>
      </c>
      <c r="H109" s="1">
        <f t="shared" si="25"/>
        <v>2.0430000000000064</v>
      </c>
      <c r="I109" s="1">
        <v>137.642</v>
      </c>
      <c r="J109" s="1">
        <v>139.613</v>
      </c>
      <c r="K109" s="1">
        <f t="shared" si="26"/>
        <v>1.9710000000000036</v>
      </c>
      <c r="L109" s="1">
        <f t="shared" si="27"/>
        <v>4.0750000000000028</v>
      </c>
      <c r="M109" s="1">
        <f t="shared" si="28"/>
        <v>0</v>
      </c>
      <c r="N109" s="1">
        <f t="shared" si="29"/>
        <v>1.4969325153372464</v>
      </c>
      <c r="O109" s="1">
        <f t="shared" si="30"/>
        <v>50.134969325153499</v>
      </c>
      <c r="P109" s="1">
        <f t="shared" si="31"/>
        <v>48.368098159509259</v>
      </c>
    </row>
    <row r="110" spans="1:16">
      <c r="A110" s="2">
        <v>1028</v>
      </c>
      <c r="C110" s="1">
        <v>83.263999999999996</v>
      </c>
      <c r="D110" s="1">
        <v>83.344999999999999</v>
      </c>
      <c r="E110" s="1">
        <f t="shared" si="24"/>
        <v>8.100000000000307E-2</v>
      </c>
      <c r="F110" s="1">
        <v>129.83600000000001</v>
      </c>
      <c r="G110" s="1">
        <v>131.88999999999999</v>
      </c>
      <c r="H110" s="1">
        <f t="shared" si="25"/>
        <v>2.0539999999999736</v>
      </c>
      <c r="I110" s="1">
        <v>139.74199999999999</v>
      </c>
      <c r="J110" s="1">
        <v>141.62700000000001</v>
      </c>
      <c r="K110" s="1">
        <f t="shared" si="26"/>
        <v>1.8850000000000193</v>
      </c>
      <c r="L110" s="1">
        <f t="shared" si="27"/>
        <v>4.019999999999996</v>
      </c>
      <c r="M110" s="1">
        <f t="shared" si="28"/>
        <v>0</v>
      </c>
      <c r="N110" s="1">
        <f t="shared" si="29"/>
        <v>2.0149253731344068</v>
      </c>
      <c r="O110" s="1">
        <f t="shared" si="30"/>
        <v>51.094527363183474</v>
      </c>
      <c r="P110" s="1">
        <f t="shared" si="31"/>
        <v>46.890547263682123</v>
      </c>
    </row>
    <row r="111" spans="1:16">
      <c r="A111" s="2">
        <v>1038</v>
      </c>
      <c r="C111" s="1">
        <v>90.521000000000001</v>
      </c>
      <c r="D111" s="1">
        <v>90.585999999999999</v>
      </c>
      <c r="E111" s="1">
        <f t="shared" si="24"/>
        <v>6.4999999999997726E-2</v>
      </c>
      <c r="F111" s="1">
        <v>133.57300000000001</v>
      </c>
      <c r="G111" s="1">
        <v>135.48599999999999</v>
      </c>
      <c r="H111" s="1">
        <f t="shared" si="25"/>
        <v>1.9129999999999825</v>
      </c>
      <c r="I111" s="1">
        <v>135.65600000000001</v>
      </c>
      <c r="J111" s="1">
        <v>137.459</v>
      </c>
      <c r="K111" s="1">
        <f t="shared" si="26"/>
        <v>1.8029999999999973</v>
      </c>
      <c r="L111" s="1">
        <f t="shared" si="27"/>
        <v>3.7809999999999775</v>
      </c>
      <c r="M111" s="1">
        <f t="shared" si="28"/>
        <v>0</v>
      </c>
      <c r="N111" s="1">
        <f t="shared" si="29"/>
        <v>1.7191219254165064</v>
      </c>
      <c r="O111" s="1">
        <f t="shared" si="30"/>
        <v>50.59508066649019</v>
      </c>
      <c r="P111" s="1">
        <f t="shared" si="31"/>
        <v>47.685797408093308</v>
      </c>
    </row>
    <row r="112" spans="1:16">
      <c r="A112" s="2">
        <v>1048</v>
      </c>
      <c r="C112" s="1">
        <v>82.715999999999994</v>
      </c>
      <c r="D112" s="1">
        <v>82.792000000000002</v>
      </c>
      <c r="E112" s="1">
        <f t="shared" si="24"/>
        <v>7.6000000000007617E-2</v>
      </c>
      <c r="F112" s="1">
        <v>134.69900000000001</v>
      </c>
      <c r="G112" s="1">
        <v>136.82900000000001</v>
      </c>
      <c r="H112" s="1">
        <f t="shared" si="25"/>
        <v>2.1299999999999955</v>
      </c>
      <c r="I112" s="1">
        <v>126.98699999999999</v>
      </c>
      <c r="J112" s="1">
        <v>129</v>
      </c>
      <c r="K112" s="1">
        <f t="shared" si="26"/>
        <v>2.0130000000000052</v>
      </c>
      <c r="L112" s="1">
        <f t="shared" si="27"/>
        <v>4.2190000000000083</v>
      </c>
      <c r="M112" s="1">
        <f t="shared" si="28"/>
        <v>0</v>
      </c>
      <c r="N112" s="1">
        <f t="shared" si="29"/>
        <v>1.801374733349312</v>
      </c>
      <c r="O112" s="1">
        <f t="shared" si="30"/>
        <v>50.485897132021599</v>
      </c>
      <c r="P112" s="1">
        <f t="shared" si="31"/>
        <v>47.712728134629089</v>
      </c>
    </row>
    <row r="113" spans="1:16">
      <c r="A113" s="2">
        <v>1058</v>
      </c>
      <c r="C113" s="1">
        <v>77.183000000000007</v>
      </c>
      <c r="D113" s="1">
        <v>77.248000000000005</v>
      </c>
      <c r="E113" s="1">
        <f t="shared" si="24"/>
        <v>6.4999999999997726E-2</v>
      </c>
      <c r="F113" s="1">
        <v>141.80000000000001</v>
      </c>
      <c r="G113" s="1">
        <v>143.57499999999999</v>
      </c>
      <c r="H113" s="1">
        <f t="shared" si="25"/>
        <v>1.7749999999999773</v>
      </c>
      <c r="I113" s="1">
        <v>135.80699999999999</v>
      </c>
      <c r="J113" s="1">
        <v>137.392</v>
      </c>
      <c r="K113" s="1">
        <f t="shared" si="26"/>
        <v>1.585000000000008</v>
      </c>
      <c r="L113" s="1">
        <f t="shared" si="27"/>
        <v>3.4249999999999829</v>
      </c>
      <c r="M113" s="1">
        <f t="shared" si="28"/>
        <v>0</v>
      </c>
      <c r="N113" s="1">
        <f t="shared" si="29"/>
        <v>1.8978102189780452</v>
      </c>
      <c r="O113" s="1">
        <f t="shared" si="30"/>
        <v>51.824817518247769</v>
      </c>
      <c r="P113" s="1">
        <f t="shared" si="31"/>
        <v>46.277372262774186</v>
      </c>
    </row>
    <row r="114" spans="1:16">
      <c r="A114" s="2">
        <v>1063</v>
      </c>
      <c r="C114" s="1">
        <v>81.412999999999997</v>
      </c>
      <c r="D114" s="1">
        <v>81.471000000000004</v>
      </c>
      <c r="E114" s="1">
        <f t="shared" si="24"/>
        <v>5.8000000000006935E-2</v>
      </c>
      <c r="F114" s="1">
        <v>136.48599999999999</v>
      </c>
      <c r="G114" s="1">
        <v>138.03399999999999</v>
      </c>
      <c r="H114" s="1">
        <f t="shared" si="25"/>
        <v>1.5480000000000018</v>
      </c>
      <c r="I114" s="1">
        <v>130.30699999999999</v>
      </c>
      <c r="J114" s="1">
        <v>131.834</v>
      </c>
      <c r="K114" s="1">
        <f t="shared" si="26"/>
        <v>1.5270000000000152</v>
      </c>
      <c r="L114" s="1">
        <f t="shared" si="27"/>
        <v>3.133000000000024</v>
      </c>
      <c r="M114" s="1">
        <f t="shared" si="28"/>
        <v>0</v>
      </c>
      <c r="N114" s="1">
        <f t="shared" si="29"/>
        <v>1.8512607724228052</v>
      </c>
      <c r="O114" s="1">
        <f t="shared" si="30"/>
        <v>49.409511650175233</v>
      </c>
      <c r="P114" s="1">
        <f t="shared" si="31"/>
        <v>48.739227577401969</v>
      </c>
    </row>
    <row r="115" spans="1:16">
      <c r="A115" s="2">
        <v>1068</v>
      </c>
      <c r="C115" s="1">
        <v>81.039000000000001</v>
      </c>
      <c r="D115" s="1">
        <v>81.096999999999994</v>
      </c>
      <c r="E115" s="1">
        <f t="shared" si="24"/>
        <v>5.7999999999992724E-2</v>
      </c>
      <c r="F115" s="1">
        <v>133.47</v>
      </c>
      <c r="G115" s="1">
        <v>135.374</v>
      </c>
      <c r="H115" s="1">
        <f t="shared" si="25"/>
        <v>1.9039999999999964</v>
      </c>
      <c r="I115" s="1">
        <v>138.65799999999999</v>
      </c>
      <c r="J115" s="1">
        <v>140.4</v>
      </c>
      <c r="K115" s="1">
        <f t="shared" si="26"/>
        <v>1.7420000000000186</v>
      </c>
      <c r="L115" s="1">
        <f t="shared" si="27"/>
        <v>3.7040000000000077</v>
      </c>
      <c r="M115" s="1">
        <f t="shared" si="28"/>
        <v>0</v>
      </c>
      <c r="N115" s="1">
        <f t="shared" si="29"/>
        <v>1.5658747300213987</v>
      </c>
      <c r="O115" s="1">
        <f t="shared" si="30"/>
        <v>51.403887688984675</v>
      </c>
      <c r="P115" s="1">
        <f t="shared" si="31"/>
        <v>47.030237580993926</v>
      </c>
    </row>
    <row r="116" spans="1:16">
      <c r="A116" s="2">
        <v>1078</v>
      </c>
      <c r="C116" s="1">
        <v>82.415999999999997</v>
      </c>
      <c r="D116" s="1">
        <v>82.450999999999993</v>
      </c>
      <c r="E116" s="1">
        <f t="shared" si="24"/>
        <v>3.4999999999996589E-2</v>
      </c>
      <c r="F116" s="1">
        <v>135.643</v>
      </c>
      <c r="G116" s="1">
        <v>137.816</v>
      </c>
      <c r="H116" s="1">
        <f t="shared" si="25"/>
        <v>2.1730000000000018</v>
      </c>
      <c r="I116" s="1">
        <v>138.643</v>
      </c>
      <c r="J116" s="1">
        <v>140.65</v>
      </c>
      <c r="K116" s="1">
        <f t="shared" si="26"/>
        <v>2.007000000000005</v>
      </c>
      <c r="L116" s="1">
        <f t="shared" si="27"/>
        <v>4.2150000000000034</v>
      </c>
      <c r="M116" s="1">
        <f t="shared" si="28"/>
        <v>0</v>
      </c>
      <c r="N116" s="1">
        <f t="shared" si="29"/>
        <v>0.83036773428224342</v>
      </c>
      <c r="O116" s="1">
        <f t="shared" si="30"/>
        <v>51.553973902728359</v>
      </c>
      <c r="P116" s="1">
        <f t="shared" si="31"/>
        <v>47.615658362989407</v>
      </c>
    </row>
    <row r="117" spans="1:16">
      <c r="A117" s="2">
        <v>1088</v>
      </c>
      <c r="C117" s="1">
        <v>90.522000000000006</v>
      </c>
      <c r="D117" s="1">
        <v>90.594999999999999</v>
      </c>
      <c r="E117" s="1">
        <f t="shared" si="24"/>
        <v>7.2999999999993292E-2</v>
      </c>
      <c r="F117" s="1">
        <v>134.34</v>
      </c>
      <c r="G117" s="1">
        <v>136.49799999999999</v>
      </c>
      <c r="H117" s="1">
        <f t="shared" si="25"/>
        <v>2.157999999999987</v>
      </c>
      <c r="I117" s="1">
        <v>132.642</v>
      </c>
      <c r="J117" s="1">
        <v>134.41399999999999</v>
      </c>
      <c r="K117" s="1">
        <f t="shared" si="26"/>
        <v>1.7719999999999914</v>
      </c>
      <c r="L117" s="1">
        <f t="shared" si="27"/>
        <v>4.0029999999999717</v>
      </c>
      <c r="M117" s="1">
        <f t="shared" si="28"/>
        <v>0</v>
      </c>
      <c r="N117" s="1">
        <f t="shared" si="29"/>
        <v>1.8236322757930006</v>
      </c>
      <c r="O117" s="1">
        <f t="shared" si="30"/>
        <v>53.909567824131955</v>
      </c>
      <c r="P117" s="1">
        <f t="shared" si="31"/>
        <v>44.266799900075043</v>
      </c>
    </row>
    <row r="118" spans="1:16">
      <c r="A118" s="2">
        <v>1098</v>
      </c>
      <c r="C118" s="1">
        <v>79.093999999999994</v>
      </c>
      <c r="D118" s="1">
        <v>79.192999999999998</v>
      </c>
      <c r="E118" s="1">
        <f t="shared" si="24"/>
        <v>9.9000000000003752E-2</v>
      </c>
      <c r="F118" s="1">
        <v>135.078</v>
      </c>
      <c r="G118" s="1">
        <v>137.67500000000001</v>
      </c>
      <c r="H118" s="1">
        <f t="shared" si="25"/>
        <v>2.5970000000000084</v>
      </c>
      <c r="I118" s="1">
        <v>135.68100000000001</v>
      </c>
      <c r="J118" s="1">
        <v>137.58600000000001</v>
      </c>
      <c r="K118" s="1">
        <f t="shared" si="26"/>
        <v>1.9050000000000011</v>
      </c>
      <c r="L118" s="1">
        <f t="shared" si="27"/>
        <v>4.6010000000000133</v>
      </c>
      <c r="M118" s="1">
        <f t="shared" si="28"/>
        <v>0</v>
      </c>
      <c r="N118" s="1">
        <f t="shared" si="29"/>
        <v>2.15170615083685</v>
      </c>
      <c r="O118" s="1">
        <f t="shared" si="30"/>
        <v>56.444251249728339</v>
      </c>
      <c r="P118" s="1">
        <f t="shared" si="31"/>
        <v>41.40404259943481</v>
      </c>
    </row>
    <row r="119" spans="1:16">
      <c r="A119" s="2">
        <v>1108</v>
      </c>
      <c r="C119" s="1">
        <v>89.156999999999996</v>
      </c>
      <c r="D119" s="1">
        <v>89.207999999999998</v>
      </c>
      <c r="E119" s="1">
        <f t="shared" si="24"/>
        <v>5.1000000000001933E-2</v>
      </c>
      <c r="F119" s="1">
        <v>142.20400000000001</v>
      </c>
      <c r="G119" s="1">
        <v>144.68</v>
      </c>
      <c r="H119" s="1">
        <f t="shared" si="25"/>
        <v>2.4759999999999991</v>
      </c>
      <c r="I119" s="1">
        <v>132.392</v>
      </c>
      <c r="J119" s="1">
        <v>134.18299999999999</v>
      </c>
      <c r="K119" s="1">
        <f t="shared" si="26"/>
        <v>1.7909999999999968</v>
      </c>
      <c r="L119" s="1">
        <f t="shared" si="27"/>
        <v>4.3179999999999978</v>
      </c>
      <c r="M119" s="1">
        <f t="shared" si="28"/>
        <v>0</v>
      </c>
      <c r="N119" s="1">
        <f t="shared" si="29"/>
        <v>1.1811023622047698</v>
      </c>
      <c r="O119" s="1">
        <f t="shared" si="30"/>
        <v>57.341361741547026</v>
      </c>
      <c r="P119" s="1">
        <f t="shared" si="31"/>
        <v>41.477535896248206</v>
      </c>
    </row>
    <row r="120" spans="1:16">
      <c r="A120" s="2">
        <v>1118</v>
      </c>
      <c r="C120" s="1">
        <v>80.230999999999995</v>
      </c>
      <c r="D120" s="1">
        <v>80.259</v>
      </c>
      <c r="E120" s="1">
        <f t="shared" si="24"/>
        <v>2.8000000000005798E-2</v>
      </c>
      <c r="F120" s="1">
        <v>136.357</v>
      </c>
      <c r="G120" s="1">
        <v>138.74700000000001</v>
      </c>
      <c r="H120" s="1">
        <f t="shared" si="25"/>
        <v>2.3900000000000148</v>
      </c>
      <c r="I120" s="1">
        <v>140.87100000000001</v>
      </c>
      <c r="J120" s="1">
        <v>142.94</v>
      </c>
      <c r="K120" s="1">
        <f t="shared" si="26"/>
        <v>2.0689999999999884</v>
      </c>
      <c r="L120" s="1">
        <f t="shared" si="27"/>
        <v>4.487000000000009</v>
      </c>
      <c r="M120" s="1">
        <f t="shared" si="28"/>
        <v>0</v>
      </c>
      <c r="N120" s="1">
        <f t="shared" si="29"/>
        <v>0.62402496099856786</v>
      </c>
      <c r="O120" s="1">
        <f t="shared" si="30"/>
        <v>53.264987742367062</v>
      </c>
      <c r="P120" s="1">
        <f t="shared" si="31"/>
        <v>46.11098729663437</v>
      </c>
    </row>
    <row r="121" spans="1:16">
      <c r="A121" s="2">
        <v>1123</v>
      </c>
      <c r="C121" s="1">
        <v>80.387</v>
      </c>
      <c r="D121" s="1">
        <v>80.427000000000007</v>
      </c>
      <c r="E121" s="1">
        <f t="shared" si="24"/>
        <v>4.0000000000006253E-2</v>
      </c>
      <c r="F121" s="1">
        <v>145.97499999999999</v>
      </c>
      <c r="G121" s="1">
        <v>148.31200000000001</v>
      </c>
      <c r="H121" s="1">
        <f t="shared" si="25"/>
        <v>2.3370000000000175</v>
      </c>
      <c r="I121" s="1">
        <v>135.85</v>
      </c>
      <c r="J121" s="1">
        <v>137.76300000000001</v>
      </c>
      <c r="K121" s="1">
        <f t="shared" si="26"/>
        <v>1.9130000000000109</v>
      </c>
      <c r="L121" s="1">
        <f t="shared" si="27"/>
        <v>4.2900000000000347</v>
      </c>
      <c r="M121" s="1">
        <f t="shared" si="28"/>
        <v>0</v>
      </c>
      <c r="N121" s="1">
        <f t="shared" si="29"/>
        <v>0.93240093240107069</v>
      </c>
      <c r="O121" s="1">
        <f t="shared" si="30"/>
        <v>54.475524475524438</v>
      </c>
      <c r="P121" s="1">
        <f t="shared" si="31"/>
        <v>44.592074592074489</v>
      </c>
    </row>
    <row r="122" spans="1:16">
      <c r="A122" s="2">
        <v>1128</v>
      </c>
      <c r="C122" s="1">
        <v>85.147999999999996</v>
      </c>
      <c r="D122" s="1">
        <v>85.204999999999998</v>
      </c>
      <c r="E122" s="1">
        <f t="shared" si="24"/>
        <v>5.700000000000216E-2</v>
      </c>
      <c r="F122" s="1">
        <v>129.79599999999999</v>
      </c>
      <c r="G122" s="1">
        <v>132.09700000000001</v>
      </c>
      <c r="H122" s="1">
        <f t="shared" si="25"/>
        <v>2.3010000000000161</v>
      </c>
      <c r="I122" s="1">
        <v>141.95099999999999</v>
      </c>
      <c r="J122" s="1">
        <v>143.875</v>
      </c>
      <c r="K122" s="1">
        <f t="shared" si="26"/>
        <v>1.9240000000000066</v>
      </c>
      <c r="L122" s="1">
        <f t="shared" si="27"/>
        <v>4.2820000000000249</v>
      </c>
      <c r="M122" s="1">
        <f t="shared" si="28"/>
        <v>0</v>
      </c>
      <c r="N122" s="1">
        <f t="shared" si="29"/>
        <v>1.3311536665110191</v>
      </c>
      <c r="O122" s="1">
        <f t="shared" si="30"/>
        <v>53.736571695469472</v>
      </c>
      <c r="P122" s="1">
        <f t="shared" si="31"/>
        <v>44.932274638019507</v>
      </c>
    </row>
    <row r="123" spans="1:16">
      <c r="A123" s="2">
        <v>1138</v>
      </c>
      <c r="C123" s="1">
        <v>75.23</v>
      </c>
      <c r="D123" s="1">
        <v>75.278000000000006</v>
      </c>
      <c r="E123" s="1">
        <f t="shared" si="24"/>
        <v>4.8000000000001819E-2</v>
      </c>
      <c r="F123" s="1">
        <v>133.59399999999999</v>
      </c>
      <c r="G123" s="1">
        <v>136.238</v>
      </c>
      <c r="H123" s="1">
        <f t="shared" si="25"/>
        <v>2.6440000000000055</v>
      </c>
      <c r="I123" s="1">
        <v>135.19300000000001</v>
      </c>
      <c r="J123" s="1">
        <v>136.90700000000001</v>
      </c>
      <c r="K123" s="1">
        <f t="shared" si="26"/>
        <v>1.7139999999999986</v>
      </c>
      <c r="L123" s="1">
        <f t="shared" si="27"/>
        <v>4.4060000000000059</v>
      </c>
      <c r="M123" s="1">
        <f t="shared" si="28"/>
        <v>0</v>
      </c>
      <c r="N123" s="1">
        <f t="shared" si="29"/>
        <v>1.0894235133908705</v>
      </c>
      <c r="O123" s="1">
        <f t="shared" si="30"/>
        <v>60.009078529278305</v>
      </c>
      <c r="P123" s="1">
        <f t="shared" si="31"/>
        <v>38.901497957330825</v>
      </c>
    </row>
    <row r="124" spans="1:16">
      <c r="A124" s="2">
        <v>1148</v>
      </c>
      <c r="C124" s="1">
        <v>69.850999999999999</v>
      </c>
      <c r="D124" s="1">
        <v>69.909000000000006</v>
      </c>
      <c r="E124" s="1">
        <f t="shared" si="24"/>
        <v>5.8000000000006935E-2</v>
      </c>
      <c r="F124" s="1">
        <v>134.952</v>
      </c>
      <c r="G124" s="1">
        <v>137.47999999999999</v>
      </c>
      <c r="H124" s="1">
        <f t="shared" si="25"/>
        <v>2.5279999999999916</v>
      </c>
      <c r="I124" s="1">
        <v>133.63499999999999</v>
      </c>
      <c r="J124" s="1">
        <v>135.578</v>
      </c>
      <c r="K124" s="1">
        <f t="shared" si="26"/>
        <v>1.9430000000000121</v>
      </c>
      <c r="L124" s="1">
        <f t="shared" si="27"/>
        <v>4.5290000000000106</v>
      </c>
      <c r="M124" s="1">
        <f t="shared" si="28"/>
        <v>0</v>
      </c>
      <c r="N124" s="1">
        <f t="shared" si="29"/>
        <v>1.2806359019652638</v>
      </c>
      <c r="O124" s="1">
        <f t="shared" si="30"/>
        <v>55.818061382203268</v>
      </c>
      <c r="P124" s="1">
        <f t="shared" si="31"/>
        <v>42.901302715831477</v>
      </c>
    </row>
    <row r="125" spans="1:16">
      <c r="A125" s="2">
        <v>1158</v>
      </c>
      <c r="C125" s="1">
        <v>89.188999999999993</v>
      </c>
      <c r="D125" s="1">
        <v>89.248999999999995</v>
      </c>
      <c r="E125" s="1">
        <f t="shared" si="24"/>
        <v>6.0000000000002274E-2</v>
      </c>
      <c r="F125" s="1">
        <v>136.90700000000001</v>
      </c>
      <c r="G125" s="1">
        <v>139.30799999999999</v>
      </c>
      <c r="H125" s="1">
        <f t="shared" si="25"/>
        <v>2.400999999999982</v>
      </c>
      <c r="I125" s="1">
        <v>142.85400000000001</v>
      </c>
      <c r="J125" s="1">
        <v>144.73400000000001</v>
      </c>
      <c r="K125" s="1">
        <f t="shared" si="26"/>
        <v>1.8799999999999955</v>
      </c>
      <c r="L125" s="1">
        <f t="shared" si="27"/>
        <v>4.3409999999999798</v>
      </c>
      <c r="M125" s="1">
        <f t="shared" si="28"/>
        <v>0</v>
      </c>
      <c r="N125" s="1">
        <f t="shared" si="29"/>
        <v>1.3821700069109089</v>
      </c>
      <c r="O125" s="1">
        <f t="shared" si="30"/>
        <v>55.309836443215687</v>
      </c>
      <c r="P125" s="1">
        <f t="shared" si="31"/>
        <v>43.307993549873395</v>
      </c>
    </row>
    <row r="126" spans="1:16">
      <c r="A126" s="2">
        <v>1168</v>
      </c>
      <c r="C126" s="1">
        <v>80.906000000000006</v>
      </c>
      <c r="D126" s="1">
        <v>80.972999999999999</v>
      </c>
      <c r="E126" s="1">
        <f t="shared" si="24"/>
        <v>6.6999999999993065E-2</v>
      </c>
      <c r="F126" s="1">
        <v>135.87899999999999</v>
      </c>
      <c r="G126" s="1">
        <v>138.244</v>
      </c>
      <c r="H126" s="1">
        <f t="shared" si="25"/>
        <v>2.3650000000000091</v>
      </c>
      <c r="I126" s="1">
        <v>147.43</v>
      </c>
      <c r="J126" s="1">
        <v>149.16499999999999</v>
      </c>
      <c r="K126" s="1">
        <f t="shared" si="26"/>
        <v>1.7349999999999852</v>
      </c>
      <c r="L126" s="1">
        <f t="shared" si="27"/>
        <v>4.1669999999999874</v>
      </c>
      <c r="M126" s="1">
        <f t="shared" si="28"/>
        <v>0</v>
      </c>
      <c r="N126" s="1">
        <f t="shared" si="29"/>
        <v>1.6078713702902152</v>
      </c>
      <c r="O126" s="1">
        <f t="shared" si="30"/>
        <v>56.755459563235334</v>
      </c>
      <c r="P126" s="1">
        <f t="shared" si="31"/>
        <v>41.636669066474454</v>
      </c>
    </row>
    <row r="127" spans="1:16">
      <c r="A127" s="2">
        <v>1178</v>
      </c>
      <c r="C127" s="1">
        <v>80.465000000000003</v>
      </c>
      <c r="D127" s="1">
        <v>80.492999999999995</v>
      </c>
      <c r="E127" s="1">
        <f t="shared" si="24"/>
        <v>2.7999999999991587E-2</v>
      </c>
      <c r="F127" s="1">
        <v>137.571</v>
      </c>
      <c r="G127" s="1">
        <v>140.36799999999999</v>
      </c>
      <c r="H127" s="1">
        <f t="shared" si="25"/>
        <v>2.796999999999997</v>
      </c>
      <c r="I127" s="1">
        <v>135.07900000000001</v>
      </c>
      <c r="J127" s="1">
        <v>136.90299999999999</v>
      </c>
      <c r="K127" s="1">
        <f t="shared" si="26"/>
        <v>1.8239999999999839</v>
      </c>
      <c r="L127" s="1">
        <f t="shared" si="27"/>
        <v>4.6489999999999725</v>
      </c>
      <c r="M127" s="1">
        <f t="shared" si="28"/>
        <v>0</v>
      </c>
      <c r="N127" s="1">
        <f t="shared" si="29"/>
        <v>0.60228006022782865</v>
      </c>
      <c r="O127" s="1">
        <f t="shared" si="30"/>
        <v>60.163476016347893</v>
      </c>
      <c r="P127" s="1">
        <f t="shared" si="31"/>
        <v>39.23424392342428</v>
      </c>
    </row>
    <row r="128" spans="1:16">
      <c r="A128" s="2">
        <v>1188</v>
      </c>
      <c r="C128" s="1">
        <v>79.335999999999999</v>
      </c>
      <c r="D128" s="1">
        <v>79.352999999999994</v>
      </c>
      <c r="E128" s="1">
        <f t="shared" si="24"/>
        <v>1.6999999999995907E-2</v>
      </c>
      <c r="F128" s="1">
        <v>137.38</v>
      </c>
      <c r="G128" s="1">
        <v>140.04</v>
      </c>
      <c r="H128" s="1">
        <f t="shared" si="25"/>
        <v>2.6599999999999966</v>
      </c>
      <c r="I128" s="1">
        <v>132.49299999999999</v>
      </c>
      <c r="J128" s="1">
        <v>134.482</v>
      </c>
      <c r="K128" s="1">
        <f t="shared" si="26"/>
        <v>1.9890000000000043</v>
      </c>
      <c r="L128" s="1">
        <f t="shared" si="27"/>
        <v>4.6659999999999968</v>
      </c>
      <c r="M128" s="1">
        <f t="shared" si="28"/>
        <v>0</v>
      </c>
      <c r="N128" s="1">
        <f t="shared" si="29"/>
        <v>0.3643377625374179</v>
      </c>
      <c r="O128" s="1">
        <f t="shared" si="30"/>
        <v>57.008144020574335</v>
      </c>
      <c r="P128" s="1">
        <f t="shared" si="31"/>
        <v>42.627518216888248</v>
      </c>
    </row>
    <row r="129" spans="1:16">
      <c r="A129" s="2">
        <v>1198</v>
      </c>
      <c r="C129" s="1">
        <v>84.456999999999994</v>
      </c>
      <c r="D129" s="1">
        <v>84.488</v>
      </c>
      <c r="E129" s="1">
        <f t="shared" si="24"/>
        <v>3.1000000000005912E-2</v>
      </c>
      <c r="F129" s="1">
        <v>135.429</v>
      </c>
      <c r="G129" s="1">
        <v>137.50399999999999</v>
      </c>
      <c r="H129" s="1">
        <f t="shared" si="25"/>
        <v>2.0749999999999886</v>
      </c>
      <c r="I129" s="1">
        <v>138.13300000000001</v>
      </c>
      <c r="J129" s="1">
        <v>139.82599999999999</v>
      </c>
      <c r="K129" s="1">
        <f t="shared" si="26"/>
        <v>1.6929999999999836</v>
      </c>
      <c r="L129" s="1">
        <f t="shared" si="27"/>
        <v>3.7989999999999782</v>
      </c>
      <c r="M129" s="1">
        <f t="shared" si="28"/>
        <v>0</v>
      </c>
      <c r="N129" s="1">
        <f t="shared" si="29"/>
        <v>0.81600421163480108</v>
      </c>
      <c r="O129" s="1">
        <f t="shared" si="30"/>
        <v>54.619636746512256</v>
      </c>
      <c r="P129" s="1">
        <f t="shared" si="31"/>
        <v>44.564359041852946</v>
      </c>
    </row>
    <row r="130" spans="1:16">
      <c r="A130" s="2">
        <v>1208</v>
      </c>
      <c r="C130" s="1">
        <v>82.096000000000004</v>
      </c>
      <c r="D130" s="1">
        <v>82.12</v>
      </c>
      <c r="E130" s="1">
        <f t="shared" si="24"/>
        <v>2.4000000000000909E-2</v>
      </c>
      <c r="F130" s="1">
        <v>141.18700000000001</v>
      </c>
      <c r="G130" s="1">
        <v>143.738</v>
      </c>
      <c r="H130" s="1">
        <f t="shared" si="25"/>
        <v>2.5509999999999877</v>
      </c>
      <c r="I130" s="1">
        <v>138.453</v>
      </c>
      <c r="J130" s="1">
        <v>140.321</v>
      </c>
      <c r="K130" s="1">
        <f t="shared" si="26"/>
        <v>1.867999999999995</v>
      </c>
      <c r="L130" s="1">
        <f t="shared" si="27"/>
        <v>4.4429999999999836</v>
      </c>
      <c r="M130" s="1">
        <f t="shared" si="28"/>
        <v>0</v>
      </c>
      <c r="N130" s="1">
        <f t="shared" si="29"/>
        <v>0.54017555705606568</v>
      </c>
      <c r="O130" s="1">
        <f t="shared" si="30"/>
        <v>57.416160252081859</v>
      </c>
      <c r="P130" s="1">
        <f t="shared" si="31"/>
        <v>42.043664190862074</v>
      </c>
    </row>
    <row r="131" spans="1:16">
      <c r="A131" s="2">
        <v>1213</v>
      </c>
      <c r="C131" s="1">
        <v>82.49</v>
      </c>
      <c r="D131" s="1">
        <v>82.512</v>
      </c>
      <c r="E131" s="1">
        <f t="shared" ref="E131:E162" si="32">D131-C131</f>
        <v>2.2000000000005571E-2</v>
      </c>
      <c r="F131" s="1">
        <v>145.00800000000001</v>
      </c>
      <c r="G131" s="1">
        <v>147.24299999999999</v>
      </c>
      <c r="H131" s="1">
        <f t="shared" ref="H131:H162" si="33">G131-F131</f>
        <v>2.2349999999999852</v>
      </c>
      <c r="I131" s="1">
        <v>136.00800000000001</v>
      </c>
      <c r="J131" s="1">
        <v>137.98099999999999</v>
      </c>
      <c r="K131" s="1">
        <f t="shared" ref="K131:K162" si="34">J131-I131</f>
        <v>1.9729999999999848</v>
      </c>
      <c r="L131" s="1">
        <f t="shared" ref="L131:L162" si="35">B131+E131+H131+K131</f>
        <v>4.2299999999999756</v>
      </c>
      <c r="M131" s="1">
        <f t="shared" ref="M131:M162" si="36">B131/L131*100</f>
        <v>0</v>
      </c>
      <c r="N131" s="1">
        <f t="shared" si="29"/>
        <v>0.52009456264788878</v>
      </c>
      <c r="O131" s="1">
        <f t="shared" si="30"/>
        <v>52.836879432624073</v>
      </c>
      <c r="P131" s="1">
        <f t="shared" si="31"/>
        <v>46.643026004728043</v>
      </c>
    </row>
    <row r="132" spans="1:16">
      <c r="A132" s="2">
        <v>1218</v>
      </c>
      <c r="C132" s="1">
        <v>81.028000000000006</v>
      </c>
      <c r="D132" s="1">
        <v>81.055000000000007</v>
      </c>
      <c r="E132" s="1">
        <f t="shared" si="32"/>
        <v>2.7000000000001023E-2</v>
      </c>
      <c r="F132" s="1">
        <v>139.53100000000001</v>
      </c>
      <c r="G132" s="1">
        <v>141.666</v>
      </c>
      <c r="H132" s="1">
        <f t="shared" si="33"/>
        <v>2.1349999999999909</v>
      </c>
      <c r="I132" s="1">
        <v>135.95599999999999</v>
      </c>
      <c r="J132" s="1">
        <v>137.815</v>
      </c>
      <c r="K132" s="1">
        <f t="shared" si="34"/>
        <v>1.8590000000000089</v>
      </c>
      <c r="L132" s="1">
        <f t="shared" si="35"/>
        <v>4.0210000000000008</v>
      </c>
      <c r="M132" s="1">
        <f t="shared" si="36"/>
        <v>0</v>
      </c>
      <c r="N132" s="1">
        <f t="shared" si="29"/>
        <v>0.67147475752302954</v>
      </c>
      <c r="O132" s="1">
        <f t="shared" si="30"/>
        <v>53.096244715244723</v>
      </c>
      <c r="P132" s="1">
        <f t="shared" si="31"/>
        <v>46.232280527232241</v>
      </c>
    </row>
    <row r="133" spans="1:16">
      <c r="A133" s="2">
        <v>1223</v>
      </c>
      <c r="C133" s="1">
        <v>79.751000000000005</v>
      </c>
      <c r="D133" s="1">
        <v>79.772999999999996</v>
      </c>
      <c r="E133" s="1">
        <f t="shared" si="32"/>
        <v>2.199999999999136E-2</v>
      </c>
      <c r="F133" s="1">
        <v>135.50899999999999</v>
      </c>
      <c r="G133" s="1">
        <v>137.39699999999999</v>
      </c>
      <c r="H133" s="1">
        <f t="shared" si="33"/>
        <v>1.8880000000000052</v>
      </c>
      <c r="I133" s="1">
        <v>133.86799999999999</v>
      </c>
      <c r="J133" s="1">
        <v>135.44</v>
      </c>
      <c r="K133" s="1">
        <f t="shared" si="34"/>
        <v>1.5720000000000027</v>
      </c>
      <c r="L133" s="1">
        <f t="shared" si="35"/>
        <v>3.4819999999999993</v>
      </c>
      <c r="M133" s="1">
        <f t="shared" si="36"/>
        <v>0</v>
      </c>
      <c r="N133" s="1">
        <f t="shared" si="29"/>
        <v>0.63182079264765545</v>
      </c>
      <c r="O133" s="1">
        <f t="shared" si="30"/>
        <v>54.221711659965699</v>
      </c>
      <c r="P133" s="1">
        <f t="shared" si="31"/>
        <v>45.146467547386649</v>
      </c>
    </row>
    <row r="134" spans="1:16">
      <c r="A134" s="2">
        <v>1228</v>
      </c>
      <c r="C134" s="1">
        <v>84.424000000000007</v>
      </c>
      <c r="D134" s="1">
        <v>84.45</v>
      </c>
      <c r="E134" s="1">
        <f t="shared" si="32"/>
        <v>2.5999999999996248E-2</v>
      </c>
      <c r="F134" s="1">
        <v>139.55600000000001</v>
      </c>
      <c r="G134" s="1">
        <v>141.33500000000001</v>
      </c>
      <c r="H134" s="1">
        <f t="shared" si="33"/>
        <v>1.7789999999999964</v>
      </c>
      <c r="I134" s="1">
        <v>133.74199999999999</v>
      </c>
      <c r="J134" s="1">
        <v>135.18100000000001</v>
      </c>
      <c r="K134" s="1">
        <f t="shared" si="34"/>
        <v>1.4390000000000214</v>
      </c>
      <c r="L134" s="1">
        <f t="shared" si="35"/>
        <v>3.244000000000014</v>
      </c>
      <c r="M134" s="1">
        <f t="shared" si="36"/>
        <v>0</v>
      </c>
      <c r="N134" s="1">
        <f t="shared" si="29"/>
        <v>0.80147965474710658</v>
      </c>
      <c r="O134" s="1">
        <f t="shared" si="30"/>
        <v>54.839704069050214</v>
      </c>
      <c r="P134" s="1">
        <f t="shared" si="31"/>
        <v>44.358816276202688</v>
      </c>
    </row>
    <row r="135" spans="1:16">
      <c r="H135" s="3"/>
    </row>
    <row r="136" spans="1:16">
      <c r="B136" s="1" t="s">
        <v>0</v>
      </c>
      <c r="D136" s="1" t="s">
        <v>1</v>
      </c>
      <c r="G136" s="1" t="s">
        <v>2</v>
      </c>
      <c r="H136" s="3"/>
      <c r="J136" s="1" t="s">
        <v>3</v>
      </c>
      <c r="L136" s="1" t="s">
        <v>4</v>
      </c>
      <c r="M136" s="1" t="s">
        <v>5</v>
      </c>
      <c r="N136" s="1" t="s">
        <v>6</v>
      </c>
      <c r="O136" s="1" t="s">
        <v>7</v>
      </c>
      <c r="P136" s="1" t="s">
        <v>8</v>
      </c>
    </row>
    <row r="137" spans="1:16">
      <c r="A137" s="2" t="s">
        <v>9</v>
      </c>
      <c r="B137" s="1" t="s">
        <v>10</v>
      </c>
      <c r="C137" s="1" t="s">
        <v>11</v>
      </c>
      <c r="D137" s="1" t="s">
        <v>12</v>
      </c>
      <c r="E137" s="1" t="s">
        <v>10</v>
      </c>
      <c r="F137" s="1" t="s">
        <v>11</v>
      </c>
      <c r="G137" s="1" t="s">
        <v>12</v>
      </c>
      <c r="H137" s="3" t="s">
        <v>10</v>
      </c>
      <c r="I137" s="1" t="s">
        <v>11</v>
      </c>
      <c r="J137" s="1" t="s">
        <v>12</v>
      </c>
      <c r="K137" s="1" t="s">
        <v>10</v>
      </c>
      <c r="L137" s="1" t="s">
        <v>13</v>
      </c>
    </row>
    <row r="138" spans="1:16">
      <c r="A138" s="2">
        <v>1</v>
      </c>
      <c r="H138" s="3"/>
      <c r="M138" s="1">
        <v>0</v>
      </c>
      <c r="N138" s="1">
        <v>3</v>
      </c>
      <c r="O138" s="1">
        <v>46.7</v>
      </c>
      <c r="P138" s="1">
        <v>50.2</v>
      </c>
    </row>
    <row r="139" spans="1:16">
      <c r="A139" s="2">
        <v>2</v>
      </c>
      <c r="C139" s="1">
        <v>79.956999999999994</v>
      </c>
      <c r="D139" s="1">
        <v>80.006</v>
      </c>
      <c r="E139" s="1">
        <f t="shared" ref="E139:E148" si="37">D139-C139+E143</f>
        <v>9.8999999999989541E-2</v>
      </c>
      <c r="F139" s="1">
        <v>135.92400000000001</v>
      </c>
      <c r="G139" s="1">
        <v>137.31700000000001</v>
      </c>
      <c r="H139" s="1">
        <f t="shared" ref="H139:H148" si="38">G139-F139</f>
        <v>1.3930000000000007</v>
      </c>
      <c r="I139" s="1">
        <v>132.77500000000001</v>
      </c>
      <c r="J139" s="1">
        <v>134.29900000000001</v>
      </c>
      <c r="K139" s="1">
        <f t="shared" ref="K139:K148" si="39">J139-I139</f>
        <v>1.5240000000000009</v>
      </c>
      <c r="L139" s="1">
        <f t="shared" ref="L139:L148" si="40">B139+E139+H139+K139</f>
        <v>3.0159999999999911</v>
      </c>
      <c r="M139" s="1">
        <f t="shared" ref="M139:M148" si="41">B139/L139*100</f>
        <v>0</v>
      </c>
      <c r="N139" s="1">
        <f t="shared" ref="N139:N148" si="42">E139/L139*100</f>
        <v>3.2824933686999285</v>
      </c>
      <c r="O139" s="1">
        <f t="shared" ref="O139:O148" si="43">H139/L139*100</f>
        <v>46.187002652520057</v>
      </c>
      <c r="P139" s="1">
        <f t="shared" ref="P139:P148" si="44">K139/L139*100</f>
        <v>50.530503978780018</v>
      </c>
    </row>
    <row r="140" spans="1:16">
      <c r="A140" s="2">
        <v>7</v>
      </c>
      <c r="C140" s="1">
        <v>86.734999999999999</v>
      </c>
      <c r="D140" s="1">
        <v>86.778999999999996</v>
      </c>
      <c r="E140" s="1">
        <f t="shared" si="37"/>
        <v>0.117999999999995</v>
      </c>
      <c r="F140" s="1">
        <v>140.255</v>
      </c>
      <c r="G140" s="1">
        <v>142.09800000000001</v>
      </c>
      <c r="H140" s="1">
        <f t="shared" si="38"/>
        <v>1.8430000000000177</v>
      </c>
      <c r="I140" s="1">
        <v>137.124</v>
      </c>
      <c r="J140" s="1">
        <v>139.399</v>
      </c>
      <c r="K140" s="1">
        <f t="shared" si="39"/>
        <v>2.2750000000000057</v>
      </c>
      <c r="L140" s="1">
        <f t="shared" si="40"/>
        <v>4.2360000000000184</v>
      </c>
      <c r="M140" s="1">
        <f t="shared" si="41"/>
        <v>0</v>
      </c>
      <c r="N140" s="1">
        <f t="shared" si="42"/>
        <v>2.7856468366382079</v>
      </c>
      <c r="O140" s="1">
        <f t="shared" si="43"/>
        <v>43.508026440038002</v>
      </c>
      <c r="P140" s="1">
        <f t="shared" si="44"/>
        <v>53.706326723323791</v>
      </c>
    </row>
    <row r="141" spans="1:16">
      <c r="A141" s="2">
        <v>12</v>
      </c>
      <c r="C141" s="1">
        <v>81.322000000000003</v>
      </c>
      <c r="D141" s="1">
        <v>81.373999999999995</v>
      </c>
      <c r="E141" s="1">
        <f t="shared" si="37"/>
        <v>0.14300000000000068</v>
      </c>
      <c r="F141" s="1">
        <v>136.803</v>
      </c>
      <c r="G141" s="1">
        <v>138.751</v>
      </c>
      <c r="H141" s="1">
        <f t="shared" si="38"/>
        <v>1.9480000000000075</v>
      </c>
      <c r="I141" s="1">
        <v>136.66800000000001</v>
      </c>
      <c r="J141" s="1">
        <v>138.99299999999999</v>
      </c>
      <c r="K141" s="1">
        <f t="shared" si="39"/>
        <v>2.3249999999999886</v>
      </c>
      <c r="L141" s="1">
        <f t="shared" si="40"/>
        <v>4.4159999999999968</v>
      </c>
      <c r="M141" s="1">
        <f t="shared" si="41"/>
        <v>0</v>
      </c>
      <c r="N141" s="1">
        <f t="shared" si="42"/>
        <v>3.2382246376811774</v>
      </c>
      <c r="O141" s="1">
        <f t="shared" si="43"/>
        <v>44.11231884057991</v>
      </c>
      <c r="P141" s="1">
        <f t="shared" si="44"/>
        <v>52.649456521738912</v>
      </c>
    </row>
    <row r="142" spans="1:16">
      <c r="A142" s="2">
        <v>17</v>
      </c>
      <c r="C142" s="1">
        <v>85.679000000000002</v>
      </c>
      <c r="D142" s="1">
        <v>85.7</v>
      </c>
      <c r="E142" s="1">
        <f t="shared" si="37"/>
        <v>7.5000000000002842E-2</v>
      </c>
      <c r="F142" s="1">
        <v>137.125</v>
      </c>
      <c r="G142" s="1">
        <v>139.12299999999999</v>
      </c>
      <c r="H142" s="1">
        <f t="shared" si="38"/>
        <v>1.9979999999999905</v>
      </c>
      <c r="I142" s="1">
        <v>136.40600000000001</v>
      </c>
      <c r="J142" s="1">
        <v>138.995</v>
      </c>
      <c r="K142" s="1">
        <f t="shared" si="39"/>
        <v>2.5889999999999986</v>
      </c>
      <c r="L142" s="1">
        <f t="shared" si="40"/>
        <v>4.6619999999999919</v>
      </c>
      <c r="M142" s="1">
        <f t="shared" si="41"/>
        <v>0</v>
      </c>
      <c r="N142" s="1">
        <f t="shared" si="42"/>
        <v>1.6087516087516727</v>
      </c>
      <c r="O142" s="1">
        <f t="shared" si="43"/>
        <v>42.857142857142726</v>
      </c>
      <c r="P142" s="1">
        <f t="shared" si="44"/>
        <v>55.534105534105606</v>
      </c>
    </row>
    <row r="143" spans="1:16">
      <c r="A143" s="2">
        <v>22</v>
      </c>
      <c r="C143" s="1">
        <v>82.293000000000006</v>
      </c>
      <c r="D143" s="1">
        <v>82.314999999999998</v>
      </c>
      <c r="E143" s="1">
        <f t="shared" si="37"/>
        <v>4.9999999999982947E-2</v>
      </c>
      <c r="F143" s="1">
        <v>134.26499999999999</v>
      </c>
      <c r="G143" s="1">
        <v>136.25</v>
      </c>
      <c r="H143" s="1">
        <f t="shared" si="38"/>
        <v>1.9850000000000136</v>
      </c>
      <c r="I143" s="1">
        <v>137.47800000000001</v>
      </c>
      <c r="J143" s="1">
        <v>139.55000000000001</v>
      </c>
      <c r="K143" s="1">
        <f t="shared" si="39"/>
        <v>2.0720000000000027</v>
      </c>
      <c r="L143" s="1">
        <f t="shared" si="40"/>
        <v>4.1069999999999993</v>
      </c>
      <c r="M143" s="1">
        <f t="shared" si="41"/>
        <v>0</v>
      </c>
      <c r="N143" s="1">
        <f t="shared" si="42"/>
        <v>1.2174336498656673</v>
      </c>
      <c r="O143" s="1">
        <f t="shared" si="43"/>
        <v>48.332115899683807</v>
      </c>
      <c r="P143" s="1">
        <f t="shared" si="44"/>
        <v>50.450450450450525</v>
      </c>
    </row>
    <row r="144" spans="1:16">
      <c r="A144" s="2">
        <v>27</v>
      </c>
      <c r="C144" s="1">
        <v>82.605000000000004</v>
      </c>
      <c r="D144" s="1">
        <v>82.65</v>
      </c>
      <c r="E144" s="1">
        <f t="shared" si="37"/>
        <v>7.3999999999998067E-2</v>
      </c>
      <c r="F144" s="1">
        <v>134.13499999999999</v>
      </c>
      <c r="G144" s="1">
        <v>135.572</v>
      </c>
      <c r="H144" s="1">
        <f t="shared" si="38"/>
        <v>1.4370000000000118</v>
      </c>
      <c r="I144" s="1">
        <v>138.506</v>
      </c>
      <c r="J144" s="1">
        <v>140.279</v>
      </c>
      <c r="K144" s="1">
        <f t="shared" si="39"/>
        <v>1.7729999999999961</v>
      </c>
      <c r="L144" s="1">
        <f t="shared" si="40"/>
        <v>3.284000000000006</v>
      </c>
      <c r="M144" s="1">
        <f t="shared" si="41"/>
        <v>0</v>
      </c>
      <c r="N144" s="1">
        <f t="shared" si="42"/>
        <v>2.2533495736905582</v>
      </c>
      <c r="O144" s="1">
        <f t="shared" si="43"/>
        <v>43.757612667478959</v>
      </c>
      <c r="P144" s="1">
        <f t="shared" si="44"/>
        <v>53.989037758830484</v>
      </c>
    </row>
    <row r="145" spans="1:16">
      <c r="A145" s="2">
        <v>32</v>
      </c>
      <c r="C145" s="1">
        <v>83.153999999999996</v>
      </c>
      <c r="D145" s="1">
        <v>83.245000000000005</v>
      </c>
      <c r="E145" s="1">
        <f t="shared" si="37"/>
        <v>9.1000000000008185E-2</v>
      </c>
      <c r="F145" s="1">
        <v>137.50800000000001</v>
      </c>
      <c r="G145" s="1">
        <v>139.74100000000001</v>
      </c>
      <c r="H145" s="1">
        <f t="shared" si="38"/>
        <v>2.2330000000000041</v>
      </c>
      <c r="I145" s="1">
        <v>132.102</v>
      </c>
      <c r="J145" s="1">
        <v>133.76</v>
      </c>
      <c r="K145" s="1">
        <f t="shared" si="39"/>
        <v>1.657999999999987</v>
      </c>
      <c r="L145" s="1">
        <f t="shared" si="40"/>
        <v>3.9819999999999993</v>
      </c>
      <c r="M145" s="1">
        <f t="shared" si="41"/>
        <v>0</v>
      </c>
      <c r="N145" s="1">
        <f t="shared" si="42"/>
        <v>2.2852837769966898</v>
      </c>
      <c r="O145" s="1">
        <f t="shared" si="43"/>
        <v>56.077348066298462</v>
      </c>
      <c r="P145" s="1">
        <f t="shared" si="44"/>
        <v>41.637368156704859</v>
      </c>
    </row>
    <row r="146" spans="1:16">
      <c r="A146" s="2">
        <v>37</v>
      </c>
      <c r="C146" s="1">
        <v>80.375</v>
      </c>
      <c r="D146" s="1">
        <v>80.429000000000002</v>
      </c>
      <c r="E146" s="1">
        <f t="shared" si="37"/>
        <v>5.4000000000002046E-2</v>
      </c>
      <c r="F146" s="1">
        <v>138.298</v>
      </c>
      <c r="G146" s="1">
        <v>140.63999999999999</v>
      </c>
      <c r="H146" s="1">
        <f t="shared" si="38"/>
        <v>2.3419999999999845</v>
      </c>
      <c r="I146" s="1">
        <v>141.929</v>
      </c>
      <c r="J146" s="1">
        <v>143.47999999999999</v>
      </c>
      <c r="K146" s="1">
        <f t="shared" si="39"/>
        <v>1.5509999999999877</v>
      </c>
      <c r="L146" s="1">
        <f t="shared" si="40"/>
        <v>3.9469999999999743</v>
      </c>
      <c r="M146" s="1">
        <f t="shared" si="41"/>
        <v>0</v>
      </c>
      <c r="N146" s="1">
        <f t="shared" si="42"/>
        <v>1.3681276919179732</v>
      </c>
      <c r="O146" s="1">
        <f t="shared" si="43"/>
        <v>59.336204712439823</v>
      </c>
      <c r="P146" s="1">
        <f t="shared" si="44"/>
        <v>39.2956675956422</v>
      </c>
    </row>
    <row r="147" spans="1:16">
      <c r="A147" s="2">
        <v>42</v>
      </c>
      <c r="B147" s="1">
        <v>4.3999999999999997E-2</v>
      </c>
      <c r="C147" s="1">
        <v>79.429000000000002</v>
      </c>
      <c r="D147" s="1">
        <v>79.456999999999994</v>
      </c>
      <c r="E147" s="1">
        <f t="shared" si="37"/>
        <v>2.7999999999991587E-2</v>
      </c>
      <c r="F147" s="1">
        <v>130.39400000000001</v>
      </c>
      <c r="G147" s="1">
        <v>132.87799999999999</v>
      </c>
      <c r="H147" s="1">
        <f t="shared" si="38"/>
        <v>2.4839999999999804</v>
      </c>
      <c r="I147" s="1">
        <v>137.80600000000001</v>
      </c>
      <c r="J147" s="1">
        <v>139.792</v>
      </c>
      <c r="K147" s="1">
        <f t="shared" si="39"/>
        <v>1.98599999999999</v>
      </c>
      <c r="L147" s="1">
        <f t="shared" si="40"/>
        <v>4.5419999999999625</v>
      </c>
      <c r="M147" s="1">
        <f t="shared" si="41"/>
        <v>0.9687362395420599</v>
      </c>
      <c r="N147" s="1">
        <f t="shared" si="42"/>
        <v>0.61646851607203468</v>
      </c>
      <c r="O147" s="1">
        <f t="shared" si="43"/>
        <v>54.689564068692235</v>
      </c>
      <c r="P147" s="1">
        <f t="shared" si="44"/>
        <v>43.725231175693665</v>
      </c>
    </row>
    <row r="148" spans="1:16">
      <c r="A148" s="2">
        <v>45</v>
      </c>
      <c r="C148" s="1">
        <v>89.192999999999998</v>
      </c>
      <c r="D148" s="1">
        <v>89.221999999999994</v>
      </c>
      <c r="E148" s="1">
        <f t="shared" si="37"/>
        <v>2.8999999999996362E-2</v>
      </c>
      <c r="F148" s="1">
        <v>136.25700000000001</v>
      </c>
      <c r="G148" s="1">
        <v>138.63</v>
      </c>
      <c r="H148" s="1">
        <f t="shared" si="38"/>
        <v>2.3729999999999905</v>
      </c>
      <c r="I148" s="1">
        <v>135.09100000000001</v>
      </c>
      <c r="J148" s="1">
        <v>137.28399999999999</v>
      </c>
      <c r="K148" s="1">
        <f t="shared" si="39"/>
        <v>2.1929999999999836</v>
      </c>
      <c r="L148" s="1">
        <f t="shared" si="40"/>
        <v>4.5949999999999704</v>
      </c>
      <c r="M148" s="1">
        <f t="shared" si="41"/>
        <v>0</v>
      </c>
      <c r="N148" s="1">
        <f t="shared" si="42"/>
        <v>0.63112078346020772</v>
      </c>
      <c r="O148" s="1">
        <f t="shared" si="43"/>
        <v>51.643090315560514</v>
      </c>
      <c r="P148" s="1">
        <f t="shared" si="44"/>
        <v>47.725788900979275</v>
      </c>
    </row>
  </sheetData>
  <printOptions gridLines="1" gridLinesSet="0"/>
  <pageMargins left="0.78740157499999996" right="0.78740157499999996" top="0.984251969" bottom="0.984251969" header="0.5" footer="0.5"/>
  <pageSetup paperSize="0" scale="11265" orientation="landscape" horizontalDpi="4294967292" verticalDpi="4294967292" copies="0"/>
  <headerFooter>
    <oddHeader>&amp;F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Korngrößen</vt:lpstr>
    </vt:vector>
  </TitlesOfParts>
  <Company>awi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</dc:creator>
  <cp:lastModifiedBy>geo</cp:lastModifiedBy>
  <dcterms:created xsi:type="dcterms:W3CDTF">2018-04-07T18:37:34Z</dcterms:created>
  <dcterms:modified xsi:type="dcterms:W3CDTF">2018-04-07T18:37:34Z</dcterms:modified>
</cp:coreProperties>
</file>